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2.xml" ContentType="application/vnd.openxmlformats-officedocument.drawing+xml"/>
  <Override PartName="/xl/tables/table5.xml" ContentType="application/vnd.openxmlformats-officedocument.spreadsheetml.table+xml"/>
  <Override PartName="/xl/charts/chart6.xml" ContentType="application/vnd.openxmlformats-officedocument.drawingml.chart+xml"/>
  <Override PartName="/xl/drawings/drawing3.xml" ContentType="application/vnd.openxmlformats-officedocument.drawing+xml"/>
  <Override PartName="/xl/tables/table6.xml" ContentType="application/vnd.openxmlformats-officedocument.spreadsheetml.table+xml"/>
  <Override PartName="/xl/charts/chart7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4.xml" ContentType="application/vnd.openxmlformats-officedocument.drawing+xml"/>
  <Override PartName="/xl/tables/table7.xml" ContentType="application/vnd.openxmlformats-officedocument.spreadsheetml.table+xml"/>
  <Override PartName="/xl/charts/chart8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10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1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2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3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drawings/drawing6.xml" ContentType="application/vnd.openxmlformats-officedocument.drawing+xml"/>
  <Override PartName="/xl/charts/chart14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/>
  <mc:AlternateContent xmlns:mc="http://schemas.openxmlformats.org/markup-compatibility/2006">
    <mc:Choice Requires="x15">
      <x15ac:absPath xmlns:x15ac="http://schemas.microsoft.com/office/spreadsheetml/2010/11/ac" url="C:\Users\Korisnik\Desktop\KRAS\"/>
    </mc:Choice>
  </mc:AlternateContent>
  <xr:revisionPtr revIDLastSave="0" documentId="13_ncr:1_{29145FB1-CA89-4701-86BD-FAC8C516C2FC}" xr6:coauthVersionLast="37" xr6:coauthVersionMax="47" xr10:uidLastSave="{00000000-0000-0000-0000-000000000000}"/>
  <bookViews>
    <workbookView xWindow="-108" yWindow="-108" windowWidth="23256" windowHeight="12456" activeTab="5" xr2:uid="{00000000-000D-0000-FFFF-FFFF00000000}"/>
  </bookViews>
  <sheets>
    <sheet name="Lokacije" sheetId="1" r:id="rId1"/>
    <sheet name="Uzorkovanja" sheetId="3" r:id="rId2"/>
    <sheet name="Sudionici i raspored" sheetId="5" r:id="rId3"/>
    <sheet name="Upute i legenda" sheetId="6" r:id="rId4"/>
    <sheet name="Zaključci" sheetId="10" r:id="rId5"/>
    <sheet name="Graf_ac_alk_lokacije" sheetId="11" r:id="rId6"/>
    <sheet name="Graf_prosječnatemp_lokacije" sheetId="12" r:id="rId7"/>
    <sheet name="Graf_prosječnipH_lokacije" sheetId="13" r:id="rId8"/>
    <sheet name="Graf_peoaječniEc_lokacije" sheetId="14" r:id="rId9"/>
    <sheet name="Graf_DOiCO2_lokacije" sheetId="15" r:id="rId10"/>
    <sheet name="PODACI DO_CO2_LOKACIJE" sheetId="17" r:id="rId11"/>
    <sheet name="fosfati" sheetId="16" r:id="rId12"/>
  </sheets>
  <calcPr calcId="179021"/>
  <fileRecoveryPr repairLoad="1"/>
</workbook>
</file>

<file path=xl/sharedStrings.xml><?xml version="1.0" encoding="utf-8"?>
<sst xmlns="http://schemas.openxmlformats.org/spreadsheetml/2006/main" count="352" uniqueCount="125">
  <si>
    <t>ID</t>
  </si>
  <si>
    <t>Naziv lokacije</t>
  </si>
  <si>
    <t>Otok/područje</t>
  </si>
  <si>
    <t>Tip (izvor/bunar/lokva/vodocrp.)</t>
  </si>
  <si>
    <t>Zemljopisna širina</t>
  </si>
  <si>
    <t>Zemljopisna dužina</t>
  </si>
  <si>
    <t>Nadmorska visina (m)</t>
  </si>
  <si>
    <t>Napomena</t>
  </si>
  <si>
    <t>VIS-1</t>
  </si>
  <si>
    <t>izvor</t>
  </si>
  <si>
    <t>lako dostupan</t>
  </si>
  <si>
    <t>VIS-2</t>
  </si>
  <si>
    <t>ID uzorka</t>
  </si>
  <si>
    <t>Datum</t>
  </si>
  <si>
    <t>Vrijeme</t>
  </si>
  <si>
    <t>ID lokacije</t>
  </si>
  <si>
    <t>Uzorkivač</t>
  </si>
  <si>
    <t>Uloga</t>
  </si>
  <si>
    <t>Temperatura zraka (°C)</t>
  </si>
  <si>
    <t>Temperatura vode (°C)</t>
  </si>
  <si>
    <t>pH</t>
  </si>
  <si>
    <t>EC (µS/cm)</t>
  </si>
  <si>
    <t>TDS (mg/L)</t>
  </si>
  <si>
    <t>Alkalitet (mg/L CaCO3)</t>
  </si>
  <si>
    <t>CO2 (mg/L)</t>
  </si>
  <si>
    <t>Otopljeni kisik (mg/L)</t>
  </si>
  <si>
    <t>učenik</t>
  </si>
  <si>
    <t>Uzorak uredan</t>
  </si>
  <si>
    <t>mentor</t>
  </si>
  <si>
    <t>OK</t>
  </si>
  <si>
    <t>Prosječna temperatura vode (°C)</t>
  </si>
  <si>
    <t>Prosječni pH</t>
  </si>
  <si>
    <t>Prosječni EC (µS/cm)</t>
  </si>
  <si>
    <t>Ime i prezime</t>
  </si>
  <si>
    <t>Organizacija</t>
  </si>
  <si>
    <t>Otok</t>
  </si>
  <si>
    <t>Zaduženje</t>
  </si>
  <si>
    <t>Kontakt</t>
  </si>
  <si>
    <t>uzorkovanje</t>
  </si>
  <si>
    <t>nadzor</t>
  </si>
  <si>
    <t>KRAS - Upute i legenda</t>
  </si>
  <si>
    <t>1) Svako mjerenje unosi se u list 'Uzorkovanja' (jedan red = jedno uzorkovanje).</t>
  </si>
  <si>
    <t>2) Popuniti osnovne podatke: lokacija, datum, uzorkivač, temperatura vode, pH, EC, TDS, nitrati, amonij, DO.</t>
  </si>
  <si>
    <t>3) Ako neki parametar nije mjeren, polje ostaviti prazno.</t>
  </si>
  <si>
    <t>Fosfati (mg/L)</t>
  </si>
  <si>
    <t>Turbidnost (NTU)</t>
  </si>
  <si>
    <t>Što smo mjerili i gdje?</t>
  </si>
  <si>
    <t>Što smo primijetili na grafovima?</t>
  </si>
  <si>
    <t>Što to znači – naš zaključak o vodi?</t>
  </si>
  <si>
    <t>4) U listu 'Sažetak i grafovi1' i "Grafovi 2" automatski se prikazuju prosjeci i grafovi.</t>
  </si>
  <si>
    <t>5) Za pomoć kontaktirati Nikolu Nemeca (Geopark Viški arhipelag).</t>
  </si>
  <si>
    <t>Tvrdoća (mg/L CaCO3)</t>
  </si>
  <si>
    <t>Aciditet (mg/L  CaCO3)</t>
  </si>
  <si>
    <t>Imotski-1</t>
  </si>
  <si>
    <t>Modro jezero</t>
  </si>
  <si>
    <t>Imotski</t>
  </si>
  <si>
    <t>jezero</t>
  </si>
  <si>
    <t>Ričice-1</t>
  </si>
  <si>
    <t>Zeleno jezero</t>
  </si>
  <si>
    <t>Proložac-1</t>
  </si>
  <si>
    <t>Prološko blato</t>
  </si>
  <si>
    <t>Proložac-2</t>
  </si>
  <si>
    <t>Opačac/Zelena katedrala</t>
  </si>
  <si>
    <t>Zmijavci-1</t>
  </si>
  <si>
    <t>Brana Zmijavci</t>
  </si>
  <si>
    <t>rijeka</t>
  </si>
  <si>
    <t>Imotski-1-2025-11-11-01</t>
  </si>
  <si>
    <t>Imotski-1-2025-12-11-02</t>
  </si>
  <si>
    <t>Imotski-1-2026-01-11-03</t>
  </si>
  <si>
    <t>Imotski-1-2026-02-11-04</t>
  </si>
  <si>
    <t>Imotski-1-2026-03-11-05</t>
  </si>
  <si>
    <t>Imotski-1-2026-04-11-06</t>
  </si>
  <si>
    <t>Ričice-1-2025-11-11-01</t>
  </si>
  <si>
    <t>Ričice-1-2025-12-11-02</t>
  </si>
  <si>
    <t>Ričice-1--2026-01-11-03</t>
  </si>
  <si>
    <t>Ričice-1-2026-02-11-04</t>
  </si>
  <si>
    <t>Ričice-1-2026-03-11-05</t>
  </si>
  <si>
    <t>Ričice-1-2026-04-11-06</t>
  </si>
  <si>
    <t>potreban ključ/dozvola</t>
  </si>
  <si>
    <t>11,2°</t>
  </si>
  <si>
    <t>8,2°</t>
  </si>
  <si>
    <t>&lt;1</t>
  </si>
  <si>
    <t>Karla Štrljić</t>
  </si>
  <si>
    <t>Lana Kujundžić</t>
  </si>
  <si>
    <t>Petra Jerković</t>
  </si>
  <si>
    <t>Marija Lasić</t>
  </si>
  <si>
    <t>Josip Lasić</t>
  </si>
  <si>
    <t>Zora Mendeš</t>
  </si>
  <si>
    <t>Ivan Karin</t>
  </si>
  <si>
    <t>Kata Bago</t>
  </si>
  <si>
    <t>Opačac</t>
  </si>
  <si>
    <t xml:space="preserve">Brana </t>
  </si>
  <si>
    <t>Brana</t>
  </si>
  <si>
    <t>11.11.2025.</t>
  </si>
  <si>
    <t>Gimnazija dr. Mate Ujevića Imotski</t>
  </si>
  <si>
    <t>Mate Jonjić</t>
  </si>
  <si>
    <t>Marijana Vuković</t>
  </si>
  <si>
    <t>lokacija</t>
  </si>
  <si>
    <t>datum</t>
  </si>
  <si>
    <t>co2</t>
  </si>
  <si>
    <t>11.12.2025.</t>
  </si>
  <si>
    <t>11.1.1026.</t>
  </si>
  <si>
    <t>11.2.2026.</t>
  </si>
  <si>
    <t>11.3.2026.</t>
  </si>
  <si>
    <t>11.4.2026.</t>
  </si>
  <si>
    <t>do</t>
  </si>
  <si>
    <t>11.1.2026.</t>
  </si>
  <si>
    <t>Proložac -1-2025-11-11-01</t>
  </si>
  <si>
    <t>Proložac-2-2025-11-11-01</t>
  </si>
  <si>
    <t>Zmijavci-1-2025-11-11-01</t>
  </si>
  <si>
    <t>Proložac-1-2025-12-11-02</t>
  </si>
  <si>
    <t>Proložac-2-2025-12-11-02</t>
  </si>
  <si>
    <t>Zmijavci-1-2025-12-11-02</t>
  </si>
  <si>
    <t>Proložac - 1--2026-01-11-03</t>
  </si>
  <si>
    <t>Proložac -2--2026-01-11-03</t>
  </si>
  <si>
    <t>Zmijavci-1--2026-01-11-03</t>
  </si>
  <si>
    <t>Proložac-1-2026-02-11-04</t>
  </si>
  <si>
    <t>Proložac-2-2026-02-11-04</t>
  </si>
  <si>
    <t>Zmijavci-1--2026-02-11-04</t>
  </si>
  <si>
    <t>Proložac-1-2026-03-11-05</t>
  </si>
  <si>
    <t>Proložac-2-2026-03-11-05</t>
  </si>
  <si>
    <t>Zmijavci-1-2026-03-11-05</t>
  </si>
  <si>
    <t>Proložac-1-2026-04-11-06</t>
  </si>
  <si>
    <t>Proložac-2-2026-04-11-06</t>
  </si>
  <si>
    <t>Zmijavci-1-2026-04-11-06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</si>
</sst>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4" fontId="0" fillId="0" borderId="0" xfId="0" applyNumberFormat="1"/>
    <xf numFmtId="20" fontId="0" fillId="0" borderId="0" xfId="0" applyNumberFormat="1"/>
  </cellXfs>
  <cellStyles count="1">
    <cellStyle name="Normalno" xfId="0" builtinId="0"/>
  </cellStyles>
  <dxfs count="10">
    <dxf>
      <font>
        <strike val="0"/>
        <outline val="0"/>
        <shadow val="0"/>
        <vertAlign val="baseline"/>
        <sz val="11"/>
        <color theme="1"/>
        <name val="Calibri"/>
        <family val="2"/>
        <scheme val="minor"/>
      </font>
    </dxf>
    <dxf>
      <font>
        <strike val="0"/>
        <outline val="0"/>
        <shadow val="0"/>
        <vertAlign val="baseline"/>
        <sz val="11"/>
        <color theme="1"/>
        <name val="Calibri"/>
        <family val="2"/>
        <scheme val="minor"/>
      </font>
    </dxf>
    <dxf>
      <font>
        <strike val="0"/>
        <outline val="0"/>
        <shadow val="0"/>
        <vertAlign val="baseline"/>
        <sz val="11"/>
        <color theme="1"/>
        <name val="Calibri"/>
        <family val="2"/>
        <scheme val="minor"/>
      </font>
    </dxf>
    <dxf>
      <font>
        <strike val="0"/>
        <outline val="0"/>
        <shadow val="0"/>
        <vertAlign val="baseline"/>
        <sz val="11"/>
        <color theme="1"/>
        <name val="Calibri"/>
        <family val="2"/>
        <scheme val="minor"/>
      </font>
    </dxf>
    <dxf>
      <font>
        <strike val="0"/>
        <outline val="0"/>
        <shadow val="0"/>
        <vertAlign val="baseline"/>
        <sz val="11"/>
        <color theme="1"/>
        <name val="Calibri"/>
        <family val="2"/>
        <scheme val="minor"/>
      </font>
    </dxf>
    <dxf>
      <font>
        <strike val="0"/>
        <outline val="0"/>
        <shadow val="0"/>
        <vertAlign val="baseline"/>
        <sz val="11"/>
        <color theme="1"/>
        <name val="Calibri"/>
        <family val="2"/>
        <scheme val="minor"/>
      </font>
    </dxf>
    <dxf>
      <font>
        <strike val="0"/>
        <outline val="0"/>
        <shadow val="0"/>
        <vertAlign val="baseline"/>
        <sz val="11"/>
        <color theme="1"/>
        <name val="Calibri"/>
        <family val="2"/>
        <scheme val="minor"/>
      </font>
    </dxf>
    <dxf>
      <font>
        <strike val="0"/>
        <outline val="0"/>
        <shadow val="0"/>
        <vertAlign val="baseline"/>
        <sz val="11"/>
        <color theme="1"/>
        <name val="Calibri"/>
        <family val="2"/>
        <scheme val="minor"/>
      </font>
    </dxf>
    <dxf>
      <font>
        <strike val="0"/>
        <outline val="0"/>
        <shadow val="0"/>
        <vertAlign val="baseline"/>
        <sz val="11"/>
        <color theme="1"/>
        <name val="Calibri"/>
        <family val="2"/>
        <scheme val="minor"/>
      </font>
    </dxf>
    <dxf>
      <font>
        <strike val="0"/>
        <outline val="0"/>
        <shadow val="0"/>
        <vertAlign val="baseline"/>
        <sz val="11"/>
        <color theme="1"/>
        <name val="Calibri"/>
        <family val="2"/>
        <scheme val="minor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sz="1400" b="1" i="0" u="none" strike="noStrike" kern="1200" baseline="0">
                <a:solidFill>
                  <a:sysClr val="windowText" lastClr="000000"/>
                </a:solidFill>
              </a:rPr>
              <a:t>Alkalitet i aciditet kroz vrijeme _ Zeleno jezero</a:t>
            </a:r>
          </a:p>
          <a:p>
            <a:pPr>
              <a:defRPr/>
            </a:pPr>
            <a:endParaRPr lang="hr-HR" sz="1400" b="1" i="0" u="none" strike="noStrike" kern="1200" baseline="0">
              <a:solidFill>
                <a:sysClr val="windowText" lastClr="000000"/>
              </a:solidFill>
            </a:endParaRPr>
          </a:p>
        </c:rich>
      </c:tx>
      <c:layout>
        <c:manualLayout>
          <c:xMode val="edge"/>
          <c:yMode val="edge"/>
          <c:x val="0.1028700567457001"/>
          <c:y val="6.128133704735375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v>Alkalitet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(Uzorkovanja!$B$3,Uzorkovanja!$B$8,Uzorkovanja!$B$13,Uzorkovanja!$B$18,Uzorkovanja!$B$23,Uzorkovanja!$B$28)</c:f>
              <c:strCache>
                <c:ptCount val="6"/>
                <c:pt idx="0">
                  <c:v>11.11.2025.</c:v>
                </c:pt>
                <c:pt idx="1">
                  <c:v>11.12.2025</c:v>
                </c:pt>
                <c:pt idx="2">
                  <c:v>11.1.2026</c:v>
                </c:pt>
                <c:pt idx="3">
                  <c:v>11.2.2026</c:v>
                </c:pt>
                <c:pt idx="4">
                  <c:v>11.3.2026</c:v>
                </c:pt>
                <c:pt idx="5">
                  <c:v>11.4.2026</c:v>
                </c:pt>
              </c:strCache>
            </c:strRef>
          </c:cat>
          <c:val>
            <c:numRef>
              <c:f>(Uzorkovanja!$N$3,Uzorkovanja!$N$8,Uzorkovanja!$N$13,Uzorkovanja!$N$18,Uzorkovanja!$N$23,Uzorkovanja!$N$28)</c:f>
              <c:numCache>
                <c:formatCode>General</c:formatCode>
                <c:ptCount val="6"/>
                <c:pt idx="0">
                  <c:v>150</c:v>
                </c:pt>
                <c:pt idx="1">
                  <c:v>165</c:v>
                </c:pt>
                <c:pt idx="2">
                  <c:v>207</c:v>
                </c:pt>
                <c:pt idx="3">
                  <c:v>147</c:v>
                </c:pt>
                <c:pt idx="4">
                  <c:v>198</c:v>
                </c:pt>
                <c:pt idx="5">
                  <c:v>240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B3-4688-B410-DA5382A509F0}"/>
            </c:ext>
          </c:extLst>
        </c:ser>
        <c:ser>
          <c:idx val="1"/>
          <c:order val="1"/>
          <c:tx>
            <c:v>Aciditet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(Uzorkovanja!$B$3,Uzorkovanja!$B$8,Uzorkovanja!$B$13,Uzorkovanja!$B$18,Uzorkovanja!$B$23,Uzorkovanja!$B$28)</c:f>
              <c:strCache>
                <c:ptCount val="6"/>
                <c:pt idx="0">
                  <c:v>11.11.2025.</c:v>
                </c:pt>
                <c:pt idx="1">
                  <c:v>11.12.2025</c:v>
                </c:pt>
                <c:pt idx="2">
                  <c:v>11.1.2026</c:v>
                </c:pt>
                <c:pt idx="3">
                  <c:v>11.2.2026</c:v>
                </c:pt>
                <c:pt idx="4">
                  <c:v>11.3.2026</c:v>
                </c:pt>
                <c:pt idx="5">
                  <c:v>11.4.2026</c:v>
                </c:pt>
              </c:strCache>
            </c:strRef>
          </c:cat>
          <c:val>
            <c:numRef>
              <c:f>(Uzorkovanja!$M$3,Uzorkovanja!$M$8,Uzorkovanja!$M$13,Uzorkovanja!$M$18,Uzorkovanja!$M$23,Uzorkovanja!$M$28)</c:f>
              <c:numCache>
                <c:formatCode>General</c:formatCode>
                <c:ptCount val="6"/>
                <c:pt idx="0">
                  <c:v>21</c:v>
                </c:pt>
                <c:pt idx="1">
                  <c:v>15</c:v>
                </c:pt>
                <c:pt idx="2">
                  <c:v>25</c:v>
                </c:pt>
                <c:pt idx="3">
                  <c:v>32</c:v>
                </c:pt>
                <c:pt idx="4">
                  <c:v>24</c:v>
                </c:pt>
                <c:pt idx="5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BB3-4688-B410-DA5382A509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62991967"/>
        <c:axId val="162987167"/>
      </c:barChart>
      <c:catAx>
        <c:axId val="16299196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62987167"/>
        <c:crosses val="autoZero"/>
        <c:auto val="1"/>
        <c:lblAlgn val="ctr"/>
        <c:lblOffset val="100"/>
        <c:noMultiLvlLbl val="0"/>
      </c:catAx>
      <c:valAx>
        <c:axId val="162987167"/>
        <c:scaling>
          <c:orientation val="minMax"/>
          <c:max val="50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 </a:t>
                </a:r>
                <a:r>
                  <a:rPr lang="en-US" b="1"/>
                  <a:t>(mg/L CaCO3)</a:t>
                </a:r>
              </a:p>
            </c:rich>
          </c:tx>
          <c:layout>
            <c:manualLayout>
              <c:xMode val="edge"/>
              <c:yMode val="edge"/>
              <c:x val="0.42810649716271504"/>
              <c:y val="0.7992941898975719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r-Latn-R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62991967"/>
        <c:crosses val="autoZero"/>
        <c:crossBetween val="between"/>
        <c:majorUnit val="3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sz="1400" b="1" i="0" u="none" strike="noStrike" kern="1200" spc="0" baseline="0">
                <a:solidFill>
                  <a:sysClr val="windowText" lastClr="000000"/>
                </a:solidFill>
              </a:rPr>
              <a:t>Koncentracije DO i CO₂ kroz vrijeme_Zeleno jezero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CO2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'PODACI DO_CO2_LOKACIJE'!$F$2:$F$7</c:f>
              <c:strCache>
                <c:ptCount val="6"/>
                <c:pt idx="0">
                  <c:v>11.11.2025.</c:v>
                </c:pt>
                <c:pt idx="1">
                  <c:v>11.12.2025.</c:v>
                </c:pt>
                <c:pt idx="2">
                  <c:v>11.1.2026.</c:v>
                </c:pt>
                <c:pt idx="3">
                  <c:v>11.2.2026.</c:v>
                </c:pt>
                <c:pt idx="4">
                  <c:v>11.3.2026.</c:v>
                </c:pt>
                <c:pt idx="5">
                  <c:v>11.4.2026.</c:v>
                </c:pt>
              </c:strCache>
            </c:strRef>
          </c:cat>
          <c:val>
            <c:numRef>
              <c:f>'PODACI DO_CO2_LOKACIJE'!$H$2:$H$7</c:f>
              <c:numCache>
                <c:formatCode>General</c:formatCode>
                <c:ptCount val="6"/>
                <c:pt idx="0">
                  <c:v>11</c:v>
                </c:pt>
                <c:pt idx="1">
                  <c:v>14</c:v>
                </c:pt>
                <c:pt idx="2">
                  <c:v>15</c:v>
                </c:pt>
                <c:pt idx="3">
                  <c:v>9</c:v>
                </c:pt>
                <c:pt idx="4">
                  <c:v>14</c:v>
                </c:pt>
                <c:pt idx="5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05-4416-88D5-985FA3F32C70}"/>
            </c:ext>
          </c:extLst>
        </c:ser>
        <c:ser>
          <c:idx val="1"/>
          <c:order val="1"/>
          <c:tx>
            <c:v>DO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'PODACI DO_CO2_LOKACIJE'!$F$2:$F$7</c:f>
              <c:strCache>
                <c:ptCount val="6"/>
                <c:pt idx="0">
                  <c:v>11.11.2025.</c:v>
                </c:pt>
                <c:pt idx="1">
                  <c:v>11.12.2025.</c:v>
                </c:pt>
                <c:pt idx="2">
                  <c:v>11.1.2026.</c:v>
                </c:pt>
                <c:pt idx="3">
                  <c:v>11.2.2026.</c:v>
                </c:pt>
                <c:pt idx="4">
                  <c:v>11.3.2026.</c:v>
                </c:pt>
                <c:pt idx="5">
                  <c:v>11.4.2026.</c:v>
                </c:pt>
              </c:strCache>
            </c:strRef>
          </c:cat>
          <c:val>
            <c:numRef>
              <c:f>'PODACI DO_CO2_LOKACIJE'!$I$2:$I$7</c:f>
              <c:numCache>
                <c:formatCode>General</c:formatCode>
                <c:ptCount val="6"/>
                <c:pt idx="0">
                  <c:v>6.5</c:v>
                </c:pt>
                <c:pt idx="1">
                  <c:v>9</c:v>
                </c:pt>
                <c:pt idx="2">
                  <c:v>9</c:v>
                </c:pt>
                <c:pt idx="3">
                  <c:v>8.5</c:v>
                </c:pt>
                <c:pt idx="4">
                  <c:v>9</c:v>
                </c:pt>
                <c:pt idx="5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05-4416-88D5-985FA3F32C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9821279"/>
        <c:axId val="109818879"/>
      </c:lineChart>
      <c:catAx>
        <c:axId val="1098212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09818879"/>
        <c:crosses val="autoZero"/>
        <c:auto val="1"/>
        <c:lblAlgn val="ctr"/>
        <c:lblOffset val="100"/>
        <c:noMultiLvlLbl val="0"/>
      </c:catAx>
      <c:valAx>
        <c:axId val="1098188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098212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sz="1400" b="1" i="0" u="none" strike="noStrike" kern="1200" spc="0" baseline="0">
                <a:solidFill>
                  <a:sysClr val="windowText" lastClr="000000"/>
                </a:solidFill>
              </a:rPr>
              <a:t>Koncentracije DO i CO₂ kroz vrijeme_Prološko blato</a:t>
            </a:r>
          </a:p>
        </c:rich>
      </c:tx>
      <c:layout>
        <c:manualLayout>
          <c:xMode val="edge"/>
          <c:yMode val="edge"/>
          <c:x val="0.17523600174978127"/>
          <c:y val="3.24074074074074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CO2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'PODACI DO_CO2_LOKACIJE'!$K$2:$K$7</c:f>
              <c:strCache>
                <c:ptCount val="6"/>
                <c:pt idx="0">
                  <c:v>11.11.2025.</c:v>
                </c:pt>
                <c:pt idx="1">
                  <c:v>11.12.2025.</c:v>
                </c:pt>
                <c:pt idx="2">
                  <c:v>11.1.2026.</c:v>
                </c:pt>
                <c:pt idx="3">
                  <c:v>11.2.2026.</c:v>
                </c:pt>
                <c:pt idx="4">
                  <c:v>11.3.2026.</c:v>
                </c:pt>
                <c:pt idx="5">
                  <c:v>11.4.2026.</c:v>
                </c:pt>
              </c:strCache>
            </c:strRef>
          </c:cat>
          <c:val>
            <c:numRef>
              <c:f>'PODACI DO_CO2_LOKACIJE'!$M$2:$M$7</c:f>
              <c:numCache>
                <c:formatCode>General</c:formatCode>
                <c:ptCount val="6"/>
                <c:pt idx="0">
                  <c:v>20</c:v>
                </c:pt>
                <c:pt idx="1">
                  <c:v>22</c:v>
                </c:pt>
                <c:pt idx="2">
                  <c:v>13</c:v>
                </c:pt>
                <c:pt idx="3">
                  <c:v>14</c:v>
                </c:pt>
                <c:pt idx="4">
                  <c:v>20</c:v>
                </c:pt>
                <c:pt idx="5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A8-4C2B-8B84-BA76BA95B300}"/>
            </c:ext>
          </c:extLst>
        </c:ser>
        <c:ser>
          <c:idx val="1"/>
          <c:order val="1"/>
          <c:tx>
            <c:v>DO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'PODACI DO_CO2_LOKACIJE'!$K$2:$K$7</c:f>
              <c:strCache>
                <c:ptCount val="6"/>
                <c:pt idx="0">
                  <c:v>11.11.2025.</c:v>
                </c:pt>
                <c:pt idx="1">
                  <c:v>11.12.2025.</c:v>
                </c:pt>
                <c:pt idx="2">
                  <c:v>11.1.2026.</c:v>
                </c:pt>
                <c:pt idx="3">
                  <c:v>11.2.2026.</c:v>
                </c:pt>
                <c:pt idx="4">
                  <c:v>11.3.2026.</c:v>
                </c:pt>
                <c:pt idx="5">
                  <c:v>11.4.2026.</c:v>
                </c:pt>
              </c:strCache>
            </c:strRef>
          </c:cat>
          <c:val>
            <c:numRef>
              <c:f>'PODACI DO_CO2_LOKACIJE'!$N$2:$N$7</c:f>
              <c:numCache>
                <c:formatCode>General</c:formatCode>
                <c:ptCount val="6"/>
                <c:pt idx="0">
                  <c:v>6</c:v>
                </c:pt>
                <c:pt idx="1">
                  <c:v>8.5</c:v>
                </c:pt>
                <c:pt idx="2">
                  <c:v>9</c:v>
                </c:pt>
                <c:pt idx="3">
                  <c:v>7</c:v>
                </c:pt>
                <c:pt idx="4">
                  <c:v>9</c:v>
                </c:pt>
                <c:pt idx="5">
                  <c:v>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A8-4C2B-8B84-BA76BA95B3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2010751"/>
        <c:axId val="142008351"/>
      </c:lineChart>
      <c:catAx>
        <c:axId val="1420107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42008351"/>
        <c:crosses val="autoZero"/>
        <c:auto val="1"/>
        <c:lblAlgn val="ctr"/>
        <c:lblOffset val="100"/>
        <c:noMultiLvlLbl val="0"/>
      </c:catAx>
      <c:valAx>
        <c:axId val="1420083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4201075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sz="1400" b="1" i="0" u="none" strike="noStrike" kern="1200" spc="0" baseline="0">
                <a:solidFill>
                  <a:sysClr val="windowText" lastClr="000000"/>
                </a:solidFill>
              </a:rPr>
              <a:t>Koncentracije DO i CO₂ kroz vrijeme_Opačac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CO2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'PODACI DO_CO2_LOKACIJE'!$A$11:$A$16</c:f>
              <c:strCache>
                <c:ptCount val="6"/>
                <c:pt idx="0">
                  <c:v>11.11.2025.</c:v>
                </c:pt>
                <c:pt idx="1">
                  <c:v>11.12.2025.</c:v>
                </c:pt>
                <c:pt idx="2">
                  <c:v>11.1.1026.</c:v>
                </c:pt>
                <c:pt idx="3">
                  <c:v>11.2.2026.</c:v>
                </c:pt>
                <c:pt idx="4">
                  <c:v>11.3.2026.</c:v>
                </c:pt>
                <c:pt idx="5">
                  <c:v>11.4.2026.</c:v>
                </c:pt>
              </c:strCache>
            </c:strRef>
          </c:cat>
          <c:val>
            <c:numRef>
              <c:f>'PODACI DO_CO2_LOKACIJE'!$C$11:$C$16</c:f>
              <c:numCache>
                <c:formatCode>General</c:formatCode>
                <c:ptCount val="6"/>
                <c:pt idx="0">
                  <c:v>20</c:v>
                </c:pt>
                <c:pt idx="1">
                  <c:v>15</c:v>
                </c:pt>
                <c:pt idx="2">
                  <c:v>20</c:v>
                </c:pt>
                <c:pt idx="3">
                  <c:v>15</c:v>
                </c:pt>
                <c:pt idx="4">
                  <c:v>18</c:v>
                </c:pt>
                <c:pt idx="5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05-4759-8F4B-C71EF77943CF}"/>
            </c:ext>
          </c:extLst>
        </c:ser>
        <c:ser>
          <c:idx val="1"/>
          <c:order val="1"/>
          <c:tx>
            <c:v>DO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'PODACI DO_CO2_LOKACIJE'!$A$11:$A$16</c:f>
              <c:strCache>
                <c:ptCount val="6"/>
                <c:pt idx="0">
                  <c:v>11.11.2025.</c:v>
                </c:pt>
                <c:pt idx="1">
                  <c:v>11.12.2025.</c:v>
                </c:pt>
                <c:pt idx="2">
                  <c:v>11.1.1026.</c:v>
                </c:pt>
                <c:pt idx="3">
                  <c:v>11.2.2026.</c:v>
                </c:pt>
                <c:pt idx="4">
                  <c:v>11.3.2026.</c:v>
                </c:pt>
                <c:pt idx="5">
                  <c:v>11.4.2026.</c:v>
                </c:pt>
              </c:strCache>
            </c:strRef>
          </c:cat>
          <c:val>
            <c:numRef>
              <c:f>'PODACI DO_CO2_LOKACIJE'!$D$11:$D$16</c:f>
              <c:numCache>
                <c:formatCode>General</c:formatCode>
                <c:ptCount val="6"/>
                <c:pt idx="0">
                  <c:v>7</c:v>
                </c:pt>
                <c:pt idx="1">
                  <c:v>8.5</c:v>
                </c:pt>
                <c:pt idx="2">
                  <c:v>9</c:v>
                </c:pt>
                <c:pt idx="3">
                  <c:v>9</c:v>
                </c:pt>
                <c:pt idx="4">
                  <c:v>7</c:v>
                </c:pt>
                <c:pt idx="5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05-4759-8F4B-C71EF77943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0539839"/>
        <c:axId val="180546559"/>
      </c:lineChart>
      <c:catAx>
        <c:axId val="1805398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80546559"/>
        <c:crosses val="autoZero"/>
        <c:auto val="1"/>
        <c:lblAlgn val="ctr"/>
        <c:lblOffset val="100"/>
        <c:noMultiLvlLbl val="0"/>
      </c:catAx>
      <c:valAx>
        <c:axId val="1805465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805398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sz="1400" b="1" i="0" u="none" strike="noStrike" kern="1200" spc="0" baseline="0">
                <a:solidFill>
                  <a:sysClr val="windowText" lastClr="000000"/>
                </a:solidFill>
              </a:rPr>
              <a:t>Koncentracije DO i CO₂ kroz vrijeme_Brana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CO2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'PODACI DO_CO2_LOKACIJE'!$F$11:$F$16</c:f>
              <c:strCache>
                <c:ptCount val="6"/>
                <c:pt idx="0">
                  <c:v>11.11.2025.</c:v>
                </c:pt>
                <c:pt idx="1">
                  <c:v>11.12.2025.</c:v>
                </c:pt>
                <c:pt idx="2">
                  <c:v>11.1.1026.</c:v>
                </c:pt>
                <c:pt idx="3">
                  <c:v>11.2.2026.</c:v>
                </c:pt>
                <c:pt idx="4">
                  <c:v>11.3.2026.</c:v>
                </c:pt>
                <c:pt idx="5">
                  <c:v>11.4.2026.</c:v>
                </c:pt>
              </c:strCache>
            </c:strRef>
          </c:cat>
          <c:val>
            <c:numRef>
              <c:f>'PODACI DO_CO2_LOKACIJE'!$H$11:$H$16</c:f>
              <c:numCache>
                <c:formatCode>General</c:formatCode>
                <c:ptCount val="6"/>
                <c:pt idx="0">
                  <c:v>20</c:v>
                </c:pt>
                <c:pt idx="1">
                  <c:v>24</c:v>
                </c:pt>
                <c:pt idx="2">
                  <c:v>25</c:v>
                </c:pt>
                <c:pt idx="3">
                  <c:v>19</c:v>
                </c:pt>
                <c:pt idx="4">
                  <c:v>20</c:v>
                </c:pt>
                <c:pt idx="5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89-4C8B-AB4A-36922DE3B294}"/>
            </c:ext>
          </c:extLst>
        </c:ser>
        <c:ser>
          <c:idx val="1"/>
          <c:order val="1"/>
          <c:tx>
            <c:v>DO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'PODACI DO_CO2_LOKACIJE'!$F$11:$F$16</c:f>
              <c:strCache>
                <c:ptCount val="6"/>
                <c:pt idx="0">
                  <c:v>11.11.2025.</c:v>
                </c:pt>
                <c:pt idx="1">
                  <c:v>11.12.2025.</c:v>
                </c:pt>
                <c:pt idx="2">
                  <c:v>11.1.1026.</c:v>
                </c:pt>
                <c:pt idx="3">
                  <c:v>11.2.2026.</c:v>
                </c:pt>
                <c:pt idx="4">
                  <c:v>11.3.2026.</c:v>
                </c:pt>
                <c:pt idx="5">
                  <c:v>11.4.2026.</c:v>
                </c:pt>
              </c:strCache>
            </c:strRef>
          </c:cat>
          <c:val>
            <c:numRef>
              <c:f>'PODACI DO_CO2_LOKACIJE'!$I$11:$I$16</c:f>
              <c:numCache>
                <c:formatCode>General</c:formatCode>
                <c:ptCount val="6"/>
                <c:pt idx="0">
                  <c:v>8</c:v>
                </c:pt>
                <c:pt idx="1">
                  <c:v>9</c:v>
                </c:pt>
                <c:pt idx="2">
                  <c:v>8.5</c:v>
                </c:pt>
                <c:pt idx="3">
                  <c:v>7</c:v>
                </c:pt>
                <c:pt idx="4">
                  <c:v>8.5</c:v>
                </c:pt>
                <c:pt idx="5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89-4C8B-AB4A-36922DE3B2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6076799"/>
        <c:axId val="56071999"/>
      </c:lineChart>
      <c:catAx>
        <c:axId val="560767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56071999"/>
        <c:crosses val="autoZero"/>
        <c:auto val="1"/>
        <c:lblAlgn val="ctr"/>
        <c:lblOffset val="100"/>
        <c:noMultiLvlLbl val="0"/>
      </c:catAx>
      <c:valAx>
        <c:axId val="560719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5607679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hr-HR"/>
              <a:t>Fosfati po lokacijama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04F7-48A5-94DE-E6DFC505CE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catAx>
        <c:axId val="1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00"/>
        <c:crosses val="autoZero"/>
        <c:auto val="0"/>
        <c:lblAlgn val="ctr"/>
        <c:lblOffset val="100"/>
        <c:noMultiLvlLbl val="0"/>
      </c:catAx>
      <c:valAx>
        <c:axId val="1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r-HR"/>
                  <a:t>Fosfati (mg/L)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sr-Latn-R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0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tint val="75000"/>
          <a:shade val="95000"/>
          <a:satMod val="105000"/>
        </a:schemeClr>
      </a:solidFill>
      <a:prstDash val="solid"/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sz="1400" b="1" i="0" u="none" strike="noStrike" kern="1200" baseline="0">
                <a:solidFill>
                  <a:sysClr val="windowText" lastClr="000000"/>
                </a:solidFill>
              </a:rPr>
              <a:t>Alkalitet i aciditet kroz vrijeme _ Modro jezero</a:t>
            </a:r>
          </a:p>
          <a:p>
            <a:pPr>
              <a:defRPr/>
            </a:pPr>
            <a:endParaRPr lang="hr-HR" sz="1400" b="1" i="0" u="none" strike="noStrike" kern="1200" baseline="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v>Alkalitet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(Uzorkovanja!$B$2,Uzorkovanja!$B$7,Uzorkovanja!$B$12,Uzorkovanja!$B$17,Uzorkovanja!$B$22,Uzorkovanja!$B$27)</c:f>
              <c:strCache>
                <c:ptCount val="6"/>
                <c:pt idx="0">
                  <c:v>11.11.2025.</c:v>
                </c:pt>
                <c:pt idx="1">
                  <c:v>11.12.2025</c:v>
                </c:pt>
                <c:pt idx="2">
                  <c:v>11.1.2026</c:v>
                </c:pt>
                <c:pt idx="3">
                  <c:v>11.2.2026</c:v>
                </c:pt>
                <c:pt idx="4">
                  <c:v>11.3.2026</c:v>
                </c:pt>
                <c:pt idx="5">
                  <c:v>11.4.2026</c:v>
                </c:pt>
              </c:strCache>
            </c:strRef>
          </c:cat>
          <c:val>
            <c:numRef>
              <c:f>(Uzorkovanja!$N$2,Uzorkovanja!$N$7,Uzorkovanja!$N$12,Uzorkovanja!$N$17,Uzorkovanja!$N$22,Uzorkovanja!$N$27)</c:f>
              <c:numCache>
                <c:formatCode>General</c:formatCode>
                <c:ptCount val="6"/>
                <c:pt idx="0">
                  <c:v>210</c:v>
                </c:pt>
                <c:pt idx="1">
                  <c:v>219</c:v>
                </c:pt>
                <c:pt idx="2">
                  <c:v>240</c:v>
                </c:pt>
                <c:pt idx="3">
                  <c:v>225</c:v>
                </c:pt>
                <c:pt idx="4">
                  <c:v>258</c:v>
                </c:pt>
                <c:pt idx="5">
                  <c:v>225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27-42BA-82B3-433C96B7C7C5}"/>
            </c:ext>
          </c:extLst>
        </c:ser>
        <c:ser>
          <c:idx val="1"/>
          <c:order val="1"/>
          <c:tx>
            <c:v>Aciditet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(Uzorkovanja!$B$2,Uzorkovanja!$B$7,Uzorkovanja!$B$12,Uzorkovanja!$B$17,Uzorkovanja!$B$22,Uzorkovanja!$B$27)</c:f>
              <c:strCache>
                <c:ptCount val="6"/>
                <c:pt idx="0">
                  <c:v>11.11.2025.</c:v>
                </c:pt>
                <c:pt idx="1">
                  <c:v>11.12.2025</c:v>
                </c:pt>
                <c:pt idx="2">
                  <c:v>11.1.2026</c:v>
                </c:pt>
                <c:pt idx="3">
                  <c:v>11.2.2026</c:v>
                </c:pt>
                <c:pt idx="4">
                  <c:v>11.3.2026</c:v>
                </c:pt>
                <c:pt idx="5">
                  <c:v>11.4.2026</c:v>
                </c:pt>
              </c:strCache>
            </c:strRef>
          </c:cat>
          <c:val>
            <c:numRef>
              <c:f>(Uzorkovanja!$M$2,Uzorkovanja!$M$7,Uzorkovanja!$M$12,Uzorkovanja!$M$17,Uzorkovanja!$M$22,Uzorkovanja!$M$27)</c:f>
              <c:numCache>
                <c:formatCode>General</c:formatCode>
                <c:ptCount val="6"/>
                <c:pt idx="0">
                  <c:v>25</c:v>
                </c:pt>
                <c:pt idx="1">
                  <c:v>20</c:v>
                </c:pt>
                <c:pt idx="2">
                  <c:v>30</c:v>
                </c:pt>
                <c:pt idx="3">
                  <c:v>25</c:v>
                </c:pt>
                <c:pt idx="4">
                  <c:v>20</c:v>
                </c:pt>
                <c:pt idx="5">
                  <c:v>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127-42BA-82B3-433C96B7C7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62991967"/>
        <c:axId val="162987167"/>
      </c:barChart>
      <c:catAx>
        <c:axId val="16299196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62987167"/>
        <c:crosses val="autoZero"/>
        <c:auto val="1"/>
        <c:lblAlgn val="ctr"/>
        <c:lblOffset val="100"/>
        <c:noMultiLvlLbl val="0"/>
      </c:catAx>
      <c:valAx>
        <c:axId val="162987167"/>
        <c:scaling>
          <c:orientation val="minMax"/>
          <c:max val="50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 </a:t>
                </a:r>
                <a:r>
                  <a:rPr lang="en-US" b="1"/>
                  <a:t>(mg/L CaCO3)</a:t>
                </a:r>
              </a:p>
            </c:rich>
          </c:tx>
          <c:layout>
            <c:manualLayout>
              <c:xMode val="edge"/>
              <c:yMode val="edge"/>
              <c:x val="0.43648639167579645"/>
              <c:y val="0.8438622572362228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r-Latn-R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62991967"/>
        <c:crosses val="autoZero"/>
        <c:crossBetween val="between"/>
        <c:majorUnit val="3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sz="1400" b="1" i="0" u="none" strike="noStrike" kern="1200" baseline="0">
                <a:solidFill>
                  <a:sysClr val="windowText" lastClr="000000"/>
                </a:solidFill>
              </a:rPr>
              <a:t>Alkalitet i aciditet kroz vrijeme _ Prološko blato</a:t>
            </a:r>
          </a:p>
          <a:p>
            <a:pPr>
              <a:defRPr/>
            </a:pPr>
            <a:endParaRPr lang="hr-HR" sz="1400" b="1" i="0" u="none" strike="noStrike" kern="1200" baseline="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v>Alkalitet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(Uzorkovanja!$B$4,Uzorkovanja!$B$9,Uzorkovanja!$B$14,Uzorkovanja!$B$19,Uzorkovanja!$B$24,Uzorkovanja!$B$29)</c:f>
              <c:strCache>
                <c:ptCount val="6"/>
                <c:pt idx="0">
                  <c:v>11.11.2025.</c:v>
                </c:pt>
                <c:pt idx="1">
                  <c:v>11.12.2025</c:v>
                </c:pt>
                <c:pt idx="2">
                  <c:v>11.1.2026</c:v>
                </c:pt>
                <c:pt idx="3">
                  <c:v>11.2.2026</c:v>
                </c:pt>
                <c:pt idx="4">
                  <c:v>11.3.2026</c:v>
                </c:pt>
                <c:pt idx="5">
                  <c:v>11.4.2026</c:v>
                </c:pt>
              </c:strCache>
            </c:strRef>
          </c:cat>
          <c:val>
            <c:numRef>
              <c:f>(Uzorkovanja!$N$4,Uzorkovanja!$N$9,Uzorkovanja!$N$14,Uzorkovanja!$N$19,Uzorkovanja!$N$24,Uzorkovanja!$N$29)</c:f>
              <c:numCache>
                <c:formatCode>General</c:formatCode>
                <c:ptCount val="6"/>
                <c:pt idx="0">
                  <c:v>210</c:v>
                </c:pt>
                <c:pt idx="1">
                  <c:v>258</c:v>
                </c:pt>
                <c:pt idx="2">
                  <c:v>201</c:v>
                </c:pt>
                <c:pt idx="3">
                  <c:v>210</c:v>
                </c:pt>
                <c:pt idx="4">
                  <c:v>240</c:v>
                </c:pt>
                <c:pt idx="5">
                  <c:v>219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56F-4721-81DA-8F43CC3C2B3D}"/>
            </c:ext>
          </c:extLst>
        </c:ser>
        <c:ser>
          <c:idx val="1"/>
          <c:order val="1"/>
          <c:tx>
            <c:v>Aciditet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(Uzorkovanja!$B$4,Uzorkovanja!$B$9,Uzorkovanja!$B$14,Uzorkovanja!$B$19,Uzorkovanja!$B$24,Uzorkovanja!$B$29)</c:f>
              <c:strCache>
                <c:ptCount val="6"/>
                <c:pt idx="0">
                  <c:v>11.11.2025.</c:v>
                </c:pt>
                <c:pt idx="1">
                  <c:v>11.12.2025</c:v>
                </c:pt>
                <c:pt idx="2">
                  <c:v>11.1.2026</c:v>
                </c:pt>
                <c:pt idx="3">
                  <c:v>11.2.2026</c:v>
                </c:pt>
                <c:pt idx="4">
                  <c:v>11.3.2026</c:v>
                </c:pt>
                <c:pt idx="5">
                  <c:v>11.4.2026</c:v>
                </c:pt>
              </c:strCache>
            </c:strRef>
          </c:cat>
          <c:val>
            <c:numRef>
              <c:f>(Uzorkovanja!$M$4,Uzorkovanja!$M$9,Uzorkovanja!$M$14,Uzorkovanja!$M$19,Uzorkovanja!$M$24,Uzorkovanja!$M$29)</c:f>
              <c:numCache>
                <c:formatCode>General</c:formatCode>
                <c:ptCount val="6"/>
                <c:pt idx="0">
                  <c:v>25</c:v>
                </c:pt>
                <c:pt idx="1">
                  <c:v>25</c:v>
                </c:pt>
                <c:pt idx="2">
                  <c:v>25</c:v>
                </c:pt>
                <c:pt idx="3">
                  <c:v>35</c:v>
                </c:pt>
                <c:pt idx="4">
                  <c:v>25</c:v>
                </c:pt>
                <c:pt idx="5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56F-4721-81DA-8F43CC3C2B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62991967"/>
        <c:axId val="162987167"/>
      </c:barChart>
      <c:catAx>
        <c:axId val="162991967"/>
        <c:scaling>
          <c:orientation val="minMax"/>
        </c:scaling>
        <c:delete val="0"/>
        <c:axPos val="l"/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r-Latn-R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62987167"/>
        <c:crosses val="autoZero"/>
        <c:auto val="1"/>
        <c:lblAlgn val="ctr"/>
        <c:lblOffset val="100"/>
        <c:noMultiLvlLbl val="0"/>
      </c:catAx>
      <c:valAx>
        <c:axId val="162987167"/>
        <c:scaling>
          <c:orientation val="minMax"/>
          <c:max val="50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 </a:t>
                </a:r>
                <a:r>
                  <a:rPr lang="en-US" b="1"/>
                  <a:t>(mg/L CaCO3)</a:t>
                </a:r>
              </a:p>
            </c:rich>
          </c:tx>
          <c:layout>
            <c:manualLayout>
              <c:xMode val="edge"/>
              <c:yMode val="edge"/>
              <c:x val="0.43648639167579645"/>
              <c:y val="0.8438622572362228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r-Latn-R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62991967"/>
        <c:crosses val="autoZero"/>
        <c:crossBetween val="between"/>
        <c:majorUnit val="3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sz="1400" b="1" i="0" u="none" strike="noStrike" kern="1200" baseline="0">
                <a:solidFill>
                  <a:sysClr val="windowText" lastClr="000000"/>
                </a:solidFill>
              </a:rPr>
              <a:t>Alkalitet i aciditet kroz vrijeme _Opačac </a:t>
            </a:r>
          </a:p>
          <a:p>
            <a:pPr>
              <a:defRPr/>
            </a:pPr>
            <a:endParaRPr lang="hr-HR" sz="1400" b="1" i="0" u="none" strike="noStrike" kern="1200" baseline="0">
              <a:solidFill>
                <a:sysClr val="windowText" lastClr="000000"/>
              </a:solidFill>
            </a:endParaRPr>
          </a:p>
        </c:rich>
      </c:tx>
      <c:layout>
        <c:manualLayout>
          <c:xMode val="edge"/>
          <c:yMode val="edge"/>
          <c:x val="0.20282573143952287"/>
          <c:y val="2.108004524740420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v>Alkalitet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(Uzorkovanja!$B$5,Uzorkovanja!$B$10,Uzorkovanja!$B$15,Uzorkovanja!$B$20,Uzorkovanja!$B$25,Uzorkovanja!$B$30)</c:f>
              <c:strCache>
                <c:ptCount val="6"/>
                <c:pt idx="0">
                  <c:v>11.11.2025.</c:v>
                </c:pt>
                <c:pt idx="1">
                  <c:v>11.12.2025</c:v>
                </c:pt>
                <c:pt idx="2">
                  <c:v>11.1.2026</c:v>
                </c:pt>
                <c:pt idx="3">
                  <c:v>11.2.2026</c:v>
                </c:pt>
                <c:pt idx="4">
                  <c:v>11.3.2026</c:v>
                </c:pt>
                <c:pt idx="5">
                  <c:v>11.4.2026</c:v>
                </c:pt>
              </c:strCache>
            </c:strRef>
          </c:cat>
          <c:val>
            <c:numRef>
              <c:f>(Uzorkovanja!$N$5,Uzorkovanja!$N$10,Uzorkovanja!$N$15,Uzorkovanja!$N$20,Uzorkovanja!$N$25,Uzorkovanja!$N$30)</c:f>
              <c:numCache>
                <c:formatCode>General</c:formatCode>
                <c:ptCount val="6"/>
                <c:pt idx="0">
                  <c:v>247.5</c:v>
                </c:pt>
                <c:pt idx="1">
                  <c:v>228</c:v>
                </c:pt>
                <c:pt idx="2">
                  <c:v>192</c:v>
                </c:pt>
                <c:pt idx="3">
                  <c:v>210</c:v>
                </c:pt>
                <c:pt idx="4">
                  <c:v>216</c:v>
                </c:pt>
                <c:pt idx="5">
                  <c:v>276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00-42F1-8D75-9D911FED2986}"/>
            </c:ext>
          </c:extLst>
        </c:ser>
        <c:ser>
          <c:idx val="1"/>
          <c:order val="1"/>
          <c:tx>
            <c:v>Aciditet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(Uzorkovanja!$B$5,Uzorkovanja!$B$10,Uzorkovanja!$B$15,Uzorkovanja!$B$20,Uzorkovanja!$B$25,Uzorkovanja!$B$30)</c:f>
              <c:strCache>
                <c:ptCount val="6"/>
                <c:pt idx="0">
                  <c:v>11.11.2025.</c:v>
                </c:pt>
                <c:pt idx="1">
                  <c:v>11.12.2025</c:v>
                </c:pt>
                <c:pt idx="2">
                  <c:v>11.1.2026</c:v>
                </c:pt>
                <c:pt idx="3">
                  <c:v>11.2.2026</c:v>
                </c:pt>
                <c:pt idx="4">
                  <c:v>11.3.2026</c:v>
                </c:pt>
                <c:pt idx="5">
                  <c:v>11.4.2026</c:v>
                </c:pt>
              </c:strCache>
            </c:strRef>
          </c:cat>
          <c:val>
            <c:numRef>
              <c:f>(Uzorkovanja!$M$5,Uzorkovanja!$M$10,Uzorkovanja!$M$15,Uzorkovanja!$M$20,Uzorkovanja!$M$25,Uzorkovanja!$M$30)</c:f>
              <c:numCache>
                <c:formatCode>General</c:formatCode>
                <c:ptCount val="6"/>
                <c:pt idx="0">
                  <c:v>28</c:v>
                </c:pt>
                <c:pt idx="1">
                  <c:v>30</c:v>
                </c:pt>
                <c:pt idx="2">
                  <c:v>33</c:v>
                </c:pt>
                <c:pt idx="3">
                  <c:v>35</c:v>
                </c:pt>
                <c:pt idx="4">
                  <c:v>20</c:v>
                </c:pt>
                <c:pt idx="5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400-42F1-8D75-9D911FED29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62991967"/>
        <c:axId val="162987167"/>
      </c:barChart>
      <c:catAx>
        <c:axId val="162991967"/>
        <c:scaling>
          <c:orientation val="minMax"/>
        </c:scaling>
        <c:delete val="0"/>
        <c:axPos val="l"/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r-Latn-R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62987167"/>
        <c:crosses val="autoZero"/>
        <c:auto val="1"/>
        <c:lblAlgn val="ctr"/>
        <c:lblOffset val="100"/>
        <c:noMultiLvlLbl val="0"/>
      </c:catAx>
      <c:valAx>
        <c:axId val="162987167"/>
        <c:scaling>
          <c:orientation val="minMax"/>
          <c:max val="50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 </a:t>
                </a:r>
                <a:r>
                  <a:rPr lang="en-US" b="1"/>
                  <a:t>(mg/L CaCO3)</a:t>
                </a:r>
              </a:p>
            </c:rich>
          </c:tx>
          <c:layout>
            <c:manualLayout>
              <c:xMode val="edge"/>
              <c:yMode val="edge"/>
              <c:x val="0.43648639167579645"/>
              <c:y val="0.8438622572362228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r-Latn-R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62991967"/>
        <c:crosses val="autoZero"/>
        <c:crossBetween val="between"/>
        <c:majorUnit val="3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sz="1400" b="1" i="0" u="none" strike="noStrike" kern="1200" baseline="0">
                <a:solidFill>
                  <a:sysClr val="windowText" lastClr="000000"/>
                </a:solidFill>
              </a:rPr>
              <a:t>Alkalitet i aciditet kroz vrijeme _Brana </a:t>
            </a:r>
          </a:p>
          <a:p>
            <a:pPr>
              <a:defRPr/>
            </a:pPr>
            <a:endParaRPr lang="hr-HR" sz="1400" b="1" i="0" u="none" strike="noStrike" kern="1200" baseline="0">
              <a:solidFill>
                <a:sysClr val="windowText" lastClr="000000"/>
              </a:solidFill>
            </a:endParaRPr>
          </a:p>
        </c:rich>
      </c:tx>
      <c:layout>
        <c:manualLayout>
          <c:xMode val="edge"/>
          <c:yMode val="edge"/>
          <c:x val="0.20282573143952287"/>
          <c:y val="2.108004524740420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v>Alkalitet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(Uzorkovanja!$B$6,Uzorkovanja!$B$11,Uzorkovanja!$B$16,Uzorkovanja!$B$21,Uzorkovanja!$B$26,Uzorkovanja!$B$31)</c:f>
              <c:strCache>
                <c:ptCount val="6"/>
                <c:pt idx="0">
                  <c:v>11.11.2025.</c:v>
                </c:pt>
                <c:pt idx="1">
                  <c:v>11.12.2025</c:v>
                </c:pt>
                <c:pt idx="2">
                  <c:v>11.1.2026</c:v>
                </c:pt>
                <c:pt idx="3">
                  <c:v>11.2.2026</c:v>
                </c:pt>
                <c:pt idx="4">
                  <c:v>11.3.2026</c:v>
                </c:pt>
                <c:pt idx="5">
                  <c:v>11.4.2026</c:v>
                </c:pt>
              </c:strCache>
            </c:strRef>
          </c:cat>
          <c:val>
            <c:numRef>
              <c:f>(Uzorkovanja!$N$6,Uzorkovanja!$N$11,Uzorkovanja!$N$16,Uzorkovanja!$N$21,Uzorkovanja!$N$26,Uzorkovanja!$N$31)</c:f>
              <c:numCache>
                <c:formatCode>General</c:formatCode>
                <c:ptCount val="6"/>
                <c:pt idx="0">
                  <c:v>213</c:v>
                </c:pt>
                <c:pt idx="1">
                  <c:v>246</c:v>
                </c:pt>
                <c:pt idx="2">
                  <c:v>255</c:v>
                </c:pt>
                <c:pt idx="3">
                  <c:v>264</c:v>
                </c:pt>
                <c:pt idx="4">
                  <c:v>276</c:v>
                </c:pt>
                <c:pt idx="5">
                  <c:v>255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02-4D4C-B12C-090E8FC7D7ED}"/>
            </c:ext>
          </c:extLst>
        </c:ser>
        <c:ser>
          <c:idx val="1"/>
          <c:order val="1"/>
          <c:tx>
            <c:v>Aciditet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(Uzorkovanja!$B$6,Uzorkovanja!$B$11,Uzorkovanja!$B$16,Uzorkovanja!$B$21,Uzorkovanja!$B$26,Uzorkovanja!$B$31)</c:f>
              <c:strCache>
                <c:ptCount val="6"/>
                <c:pt idx="0">
                  <c:v>11.11.2025.</c:v>
                </c:pt>
                <c:pt idx="1">
                  <c:v>11.12.2025</c:v>
                </c:pt>
                <c:pt idx="2">
                  <c:v>11.1.2026</c:v>
                </c:pt>
                <c:pt idx="3">
                  <c:v>11.2.2026</c:v>
                </c:pt>
                <c:pt idx="4">
                  <c:v>11.3.2026</c:v>
                </c:pt>
                <c:pt idx="5">
                  <c:v>11.4.2026</c:v>
                </c:pt>
              </c:strCache>
            </c:strRef>
          </c:cat>
          <c:val>
            <c:numRef>
              <c:f>(Uzorkovanja!$M$6,Uzorkovanja!$M$11,Uzorkovanja!$M$16,Uzorkovanja!$M$21,Uzorkovanja!$M$26,Uzorkovanja!$M$31)</c:f>
              <c:numCache>
                <c:formatCode>General</c:formatCode>
                <c:ptCount val="6"/>
                <c:pt idx="0">
                  <c:v>22</c:v>
                </c:pt>
                <c:pt idx="1">
                  <c:v>32</c:v>
                </c:pt>
                <c:pt idx="2">
                  <c:v>30</c:v>
                </c:pt>
                <c:pt idx="3">
                  <c:v>30</c:v>
                </c:pt>
                <c:pt idx="4">
                  <c:v>30</c:v>
                </c:pt>
                <c:pt idx="5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902-4D4C-B12C-090E8FC7D7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62991967"/>
        <c:axId val="162987167"/>
      </c:barChart>
      <c:catAx>
        <c:axId val="162991967"/>
        <c:scaling>
          <c:orientation val="minMax"/>
        </c:scaling>
        <c:delete val="0"/>
        <c:axPos val="l"/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r-Latn-R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62987167"/>
        <c:crosses val="autoZero"/>
        <c:auto val="1"/>
        <c:lblAlgn val="ctr"/>
        <c:lblOffset val="100"/>
        <c:noMultiLvlLbl val="0"/>
      </c:catAx>
      <c:valAx>
        <c:axId val="162987167"/>
        <c:scaling>
          <c:orientation val="minMax"/>
          <c:max val="50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 </a:t>
                </a:r>
                <a:r>
                  <a:rPr lang="en-US" b="1"/>
                  <a:t>(mg/L CaCO3)</a:t>
                </a:r>
              </a:p>
            </c:rich>
          </c:tx>
          <c:layout>
            <c:manualLayout>
              <c:xMode val="edge"/>
              <c:yMode val="edge"/>
              <c:x val="0.43648639167579645"/>
              <c:y val="0.8438622572362228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r-Latn-R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62991967"/>
        <c:crosses val="autoZero"/>
        <c:crossBetween val="between"/>
        <c:majorUnit val="3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Prosječna temperatura vode (°C) po lokacijama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Prosječna temperatura</c:v>
          </c:tx>
          <c:spPr>
            <a:ln>
              <a:prstDash val="solid"/>
            </a:ln>
          </c:spPr>
          <c:marker>
            <c:symbol val="none"/>
          </c:marker>
          <c:cat>
            <c:strRef>
              <c:f>Graf_prosječnatemp_lokacije!$A$2:$A$6</c:f>
              <c:strCache>
                <c:ptCount val="5"/>
                <c:pt idx="0">
                  <c:v>Modro jezero</c:v>
                </c:pt>
                <c:pt idx="1">
                  <c:v>Zeleno jezero</c:v>
                </c:pt>
                <c:pt idx="2">
                  <c:v>Prološko blato</c:v>
                </c:pt>
                <c:pt idx="3">
                  <c:v>Opačac</c:v>
                </c:pt>
                <c:pt idx="4">
                  <c:v>Brana</c:v>
                </c:pt>
              </c:strCache>
            </c:strRef>
          </c:cat>
          <c:val>
            <c:numRef>
              <c:f>Graf_prosječnatemp_lokacije!$B$2:$B$6</c:f>
              <c:numCache>
                <c:formatCode>General</c:formatCode>
                <c:ptCount val="5"/>
                <c:pt idx="0">
                  <c:v>11.1</c:v>
                </c:pt>
                <c:pt idx="1">
                  <c:v>8.6</c:v>
                </c:pt>
                <c:pt idx="2">
                  <c:v>13.2</c:v>
                </c:pt>
                <c:pt idx="3">
                  <c:v>11</c:v>
                </c:pt>
                <c:pt idx="4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AF-401A-A9F6-AE63A162E6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"/>
        <c:axId val="100"/>
      </c:lineChart>
      <c:catAx>
        <c:axId val="1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  <c:valAx>
        <c:axId val="10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Temperatura (°C)</a:t>
                </a:r>
              </a:p>
            </c:rich>
          </c:tx>
          <c:layout>
            <c:manualLayout>
              <c:xMode val="edge"/>
              <c:yMode val="edge"/>
              <c:x val="2.587037037037037E-2"/>
              <c:y val="0.33784148148148146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crossAx val="1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u="none" strike="noStrike" kern="1200" baseline="0">
                <a:solidFill>
                  <a:sysClr val="windowText" lastClr="000000"/>
                </a:solidFill>
              </a:rPr>
              <a:t>Prosječ</a:t>
            </a:r>
            <a:r>
              <a:rPr lang="hr-HR" sz="1400" b="1" i="0" u="none" strike="noStrike" kern="1200" baseline="0">
                <a:solidFill>
                  <a:sysClr val="windowText" lastClr="000000"/>
                </a:solidFill>
              </a:rPr>
              <a:t>ni pH </a:t>
            </a:r>
            <a:r>
              <a:rPr lang="en-US" sz="1400" b="1" i="0" u="none" strike="noStrike" kern="1200" baseline="0">
                <a:solidFill>
                  <a:sysClr val="windowText" lastClr="000000"/>
                </a:solidFill>
              </a:rPr>
              <a:t>po lokacijama</a:t>
            </a:r>
          </a:p>
        </c:rich>
      </c:tx>
      <c:layout>
        <c:manualLayout>
          <c:xMode val="edge"/>
          <c:yMode val="edge"/>
          <c:x val="0.27750678040244969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prosječni pH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Graf_prosječnipH_lokacije!$A$2:$A$6</c:f>
              <c:strCache>
                <c:ptCount val="5"/>
                <c:pt idx="0">
                  <c:v>Modro jezero</c:v>
                </c:pt>
                <c:pt idx="1">
                  <c:v>Zeleno jezero</c:v>
                </c:pt>
                <c:pt idx="2">
                  <c:v>Prološko blato</c:v>
                </c:pt>
                <c:pt idx="3">
                  <c:v>Opačac</c:v>
                </c:pt>
                <c:pt idx="4">
                  <c:v>Brana</c:v>
                </c:pt>
              </c:strCache>
            </c:strRef>
          </c:cat>
          <c:val>
            <c:numRef>
              <c:f>Graf_prosječnipH_lokacije!$C$2:$C$6</c:f>
              <c:numCache>
                <c:formatCode>General</c:formatCode>
                <c:ptCount val="5"/>
                <c:pt idx="0">
                  <c:v>8.1</c:v>
                </c:pt>
                <c:pt idx="1">
                  <c:v>8.31</c:v>
                </c:pt>
                <c:pt idx="2">
                  <c:v>7.81</c:v>
                </c:pt>
                <c:pt idx="3">
                  <c:v>7.49</c:v>
                </c:pt>
                <c:pt idx="4">
                  <c:v>7.64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E91-446C-B3C4-2765BA71CE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9557231"/>
        <c:axId val="169554351"/>
      </c:barChart>
      <c:catAx>
        <c:axId val="1695572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69554351"/>
        <c:crosses val="autoZero"/>
        <c:auto val="1"/>
        <c:lblAlgn val="ctr"/>
        <c:lblOffset val="100"/>
        <c:noMultiLvlLbl val="0"/>
      </c:catAx>
      <c:valAx>
        <c:axId val="1695543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r-HR" b="1"/>
                  <a:t>pH</a:t>
                </a:r>
                <a:endParaRPr lang="en-US" b="1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r-Latn-R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695572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Prosječni EC (µS/cm)</a:t>
            </a:r>
            <a:r>
              <a:rPr lang="hr-HR" b="1"/>
              <a:t> po lokacijama</a:t>
            </a:r>
            <a:endParaRPr lang="en-US" b="1"/>
          </a:p>
        </c:rich>
      </c:tx>
      <c:layout>
        <c:manualLayout>
          <c:xMode val="edge"/>
          <c:yMode val="edge"/>
          <c:x val="0.22098600174978125"/>
          <c:y val="1.388888888888888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tx>
            <c:v>prosjecniEc</c:v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4E1-4018-89E5-BC869F14263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4E1-4018-89E5-BC869F14263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4E1-4018-89E5-BC869F14263B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74E1-4018-89E5-BC869F14263B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74E1-4018-89E5-BC869F14263B}"/>
              </c:ext>
            </c:extLst>
          </c:dPt>
          <c:cat>
            <c:strRef>
              <c:f>Graf_peoaječniEc_lokacije!$A$2:$A$6</c:f>
              <c:strCache>
                <c:ptCount val="5"/>
                <c:pt idx="0">
                  <c:v>Modro jezero</c:v>
                </c:pt>
                <c:pt idx="1">
                  <c:v>Zeleno jezero</c:v>
                </c:pt>
                <c:pt idx="2">
                  <c:v>Prološko blato</c:v>
                </c:pt>
                <c:pt idx="3">
                  <c:v>Opačac</c:v>
                </c:pt>
                <c:pt idx="4">
                  <c:v>Brana</c:v>
                </c:pt>
              </c:strCache>
            </c:strRef>
          </c:cat>
          <c:val>
            <c:numRef>
              <c:f>Graf_peoaječniEc_lokacije!$D$2:$D$6</c:f>
              <c:numCache>
                <c:formatCode>General</c:formatCode>
                <c:ptCount val="5"/>
                <c:pt idx="0">
                  <c:v>422</c:v>
                </c:pt>
                <c:pt idx="1">
                  <c:v>358</c:v>
                </c:pt>
                <c:pt idx="2">
                  <c:v>429</c:v>
                </c:pt>
                <c:pt idx="3">
                  <c:v>321</c:v>
                </c:pt>
                <c:pt idx="4">
                  <c:v>360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74E1-4018-89E5-BC869F1426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hr-HR" sz="1400" b="1" i="0" u="none" strike="noStrike" kern="1200" spc="0" baseline="0">
                <a:solidFill>
                  <a:sysClr val="windowText" lastClr="000000"/>
                </a:solidFill>
              </a:rPr>
              <a:t>Koncentracije DO i CO₂ kroz vrijeme_Modro jezero</a:t>
            </a: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hr-H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CO2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'PODACI DO_CO2_LOKACIJE'!$A$2:$A$7</c:f>
              <c:strCache>
                <c:ptCount val="6"/>
                <c:pt idx="0">
                  <c:v>11.11.2025.</c:v>
                </c:pt>
                <c:pt idx="1">
                  <c:v>11.12.2025.</c:v>
                </c:pt>
                <c:pt idx="2">
                  <c:v>11.1.1026.</c:v>
                </c:pt>
                <c:pt idx="3">
                  <c:v>11.2.2026.</c:v>
                </c:pt>
                <c:pt idx="4">
                  <c:v>11.3.2026.</c:v>
                </c:pt>
                <c:pt idx="5">
                  <c:v>11.4.2026.</c:v>
                </c:pt>
              </c:strCache>
            </c:strRef>
          </c:cat>
          <c:val>
            <c:numRef>
              <c:f>'PODACI DO_CO2_LOKACIJE'!$C$2:$C$7</c:f>
              <c:numCache>
                <c:formatCode>General</c:formatCode>
                <c:ptCount val="6"/>
                <c:pt idx="0">
                  <c:v>20</c:v>
                </c:pt>
                <c:pt idx="1">
                  <c:v>15</c:v>
                </c:pt>
                <c:pt idx="2">
                  <c:v>15</c:v>
                </c:pt>
                <c:pt idx="3">
                  <c:v>14</c:v>
                </c:pt>
                <c:pt idx="4">
                  <c:v>20</c:v>
                </c:pt>
                <c:pt idx="5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94-47F7-BEF6-8CA775EE45A7}"/>
            </c:ext>
          </c:extLst>
        </c:ser>
        <c:ser>
          <c:idx val="1"/>
          <c:order val="1"/>
          <c:tx>
            <c:v>DO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'PODACI DO_CO2_LOKACIJE'!$A$2:$A$7</c:f>
              <c:strCache>
                <c:ptCount val="6"/>
                <c:pt idx="0">
                  <c:v>11.11.2025.</c:v>
                </c:pt>
                <c:pt idx="1">
                  <c:v>11.12.2025.</c:v>
                </c:pt>
                <c:pt idx="2">
                  <c:v>11.1.1026.</c:v>
                </c:pt>
                <c:pt idx="3">
                  <c:v>11.2.2026.</c:v>
                </c:pt>
                <c:pt idx="4">
                  <c:v>11.3.2026.</c:v>
                </c:pt>
                <c:pt idx="5">
                  <c:v>11.4.2026.</c:v>
                </c:pt>
              </c:strCache>
            </c:strRef>
          </c:cat>
          <c:val>
            <c:numRef>
              <c:f>'PODACI DO_CO2_LOKACIJE'!$D$2:$D$7</c:f>
              <c:numCache>
                <c:formatCode>General</c:formatCode>
                <c:ptCount val="6"/>
                <c:pt idx="0">
                  <c:v>6</c:v>
                </c:pt>
                <c:pt idx="1">
                  <c:v>7.5</c:v>
                </c:pt>
                <c:pt idx="2">
                  <c:v>9</c:v>
                </c:pt>
                <c:pt idx="3">
                  <c:v>9</c:v>
                </c:pt>
                <c:pt idx="4">
                  <c:v>8</c:v>
                </c:pt>
                <c:pt idx="5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94-47F7-BEF6-8CA775EE45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7603087"/>
        <c:axId val="119877567"/>
      </c:lineChart>
      <c:catAx>
        <c:axId val="976030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19877567"/>
        <c:crosses val="autoZero"/>
        <c:auto val="1"/>
        <c:lblAlgn val="ctr"/>
        <c:lblOffset val="100"/>
        <c:noMultiLvlLbl val="0"/>
      </c:catAx>
      <c:valAx>
        <c:axId val="1198775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9760308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5" Type="http://schemas.openxmlformats.org/officeDocument/2006/relationships/chart" Target="../charts/chart13.xml"/><Relationship Id="rId4" Type="http://schemas.openxmlformats.org/officeDocument/2006/relationships/chart" Target="../charts/chart12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304800</xdr:colOff>
      <xdr:row>0</xdr:row>
      <xdr:rowOff>31750</xdr:rowOff>
    </xdr:from>
    <xdr:to>
      <xdr:col>15</xdr:col>
      <xdr:colOff>584200</xdr:colOff>
      <xdr:row>15</xdr:row>
      <xdr:rowOff>0</xdr:rowOff>
    </xdr:to>
    <xdr:graphicFrame macro="">
      <xdr:nvGraphicFramePr>
        <xdr:cNvPr id="3" name="Chart 7">
          <a:extLst>
            <a:ext uri="{FF2B5EF4-FFF2-40B4-BE49-F238E27FC236}">
              <a16:creationId xmlns:a16="http://schemas.microsoft.com/office/drawing/2014/main" id="{29A213C8-60EE-4B1A-9658-707950329C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</xdr:colOff>
      <xdr:row>0</xdr:row>
      <xdr:rowOff>31751</xdr:rowOff>
    </xdr:from>
    <xdr:to>
      <xdr:col>8</xdr:col>
      <xdr:colOff>1</xdr:colOff>
      <xdr:row>15</xdr:row>
      <xdr:rowOff>38101</xdr:rowOff>
    </xdr:to>
    <xdr:graphicFrame macro="">
      <xdr:nvGraphicFramePr>
        <xdr:cNvPr id="4" name="Chart 7">
          <a:extLst>
            <a:ext uri="{FF2B5EF4-FFF2-40B4-BE49-F238E27FC236}">
              <a16:creationId xmlns:a16="http://schemas.microsoft.com/office/drawing/2014/main" id="{674488CC-A00F-4FD0-A059-B2988E6516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25401</xdr:colOff>
      <xdr:row>15</xdr:row>
      <xdr:rowOff>177801</xdr:rowOff>
    </xdr:from>
    <xdr:to>
      <xdr:col>9</xdr:col>
      <xdr:colOff>44451</xdr:colOff>
      <xdr:row>34</xdr:row>
      <xdr:rowOff>95251</xdr:rowOff>
    </xdr:to>
    <xdr:graphicFrame macro="">
      <xdr:nvGraphicFramePr>
        <xdr:cNvPr id="5" name="Chart 7">
          <a:extLst>
            <a:ext uri="{FF2B5EF4-FFF2-40B4-BE49-F238E27FC236}">
              <a16:creationId xmlns:a16="http://schemas.microsoft.com/office/drawing/2014/main" id="{6A02D8EE-C186-40C7-876A-48C385E58B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412750</xdr:colOff>
      <xdr:row>15</xdr:row>
      <xdr:rowOff>133350</xdr:rowOff>
    </xdr:from>
    <xdr:to>
      <xdr:col>18</xdr:col>
      <xdr:colOff>231449</xdr:colOff>
      <xdr:row>33</xdr:row>
      <xdr:rowOff>179443</xdr:rowOff>
    </xdr:to>
    <xdr:graphicFrame macro="">
      <xdr:nvGraphicFramePr>
        <xdr:cNvPr id="6" name="Chart 7">
          <a:extLst>
            <a:ext uri="{FF2B5EF4-FFF2-40B4-BE49-F238E27FC236}">
              <a16:creationId xmlns:a16="http://schemas.microsoft.com/office/drawing/2014/main" id="{9EFC671A-AFFC-463C-97DB-C5D369EB85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184150</xdr:colOff>
      <xdr:row>35</xdr:row>
      <xdr:rowOff>76200</xdr:rowOff>
    </xdr:from>
    <xdr:to>
      <xdr:col>9</xdr:col>
      <xdr:colOff>2849</xdr:colOff>
      <xdr:row>53</xdr:row>
      <xdr:rowOff>122293</xdr:rowOff>
    </xdr:to>
    <xdr:graphicFrame macro="">
      <xdr:nvGraphicFramePr>
        <xdr:cNvPr id="7" name="Chart 7">
          <a:extLst>
            <a:ext uri="{FF2B5EF4-FFF2-40B4-BE49-F238E27FC236}">
              <a16:creationId xmlns:a16="http://schemas.microsoft.com/office/drawing/2014/main" id="{C70D100C-4123-4EC5-AA79-9A2D05B49E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38100</xdr:colOff>
      <xdr:row>7</xdr:row>
      <xdr:rowOff>50800</xdr:rowOff>
    </xdr:from>
    <xdr:ext cx="5400000" cy="270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3C04FEA-2689-4EF1-8691-91CE3C23E7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7</xdr:row>
      <xdr:rowOff>25400</xdr:rowOff>
    </xdr:from>
    <xdr:to>
      <xdr:col>3</xdr:col>
      <xdr:colOff>530225</xdr:colOff>
      <xdr:row>21</xdr:row>
      <xdr:rowOff>101600</xdr:rowOff>
    </xdr:to>
    <xdr:graphicFrame macro="">
      <xdr:nvGraphicFramePr>
        <xdr:cNvPr id="2" name="Chart 6">
          <a:extLst>
            <a:ext uri="{FF2B5EF4-FFF2-40B4-BE49-F238E27FC236}">
              <a16:creationId xmlns:a16="http://schemas.microsoft.com/office/drawing/2014/main" id="{BBDDD954-4FCD-4522-ACA0-A83806B101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7</xdr:row>
      <xdr:rowOff>6350</xdr:rowOff>
    </xdr:from>
    <xdr:to>
      <xdr:col>3</xdr:col>
      <xdr:colOff>1054100</xdr:colOff>
      <xdr:row>21</xdr:row>
      <xdr:rowOff>76200</xdr:rowOff>
    </xdr:to>
    <xdr:graphicFrame macro="">
      <xdr:nvGraphicFramePr>
        <xdr:cNvPr id="2" name="Chart 8">
          <a:extLst>
            <a:ext uri="{FF2B5EF4-FFF2-40B4-BE49-F238E27FC236}">
              <a16:creationId xmlns:a16="http://schemas.microsoft.com/office/drawing/2014/main" id="{A746902A-F14C-470A-A6A2-175954444E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107950</xdr:colOff>
      <xdr:row>0</xdr:row>
      <xdr:rowOff>38100</xdr:rowOff>
    </xdr:from>
    <xdr:to>
      <xdr:col>8</xdr:col>
      <xdr:colOff>193675</xdr:colOff>
      <xdr:row>15</xdr:row>
      <xdr:rowOff>117475</xdr:rowOff>
    </xdr:to>
    <xdr:graphicFrame macro="">
      <xdr:nvGraphicFramePr>
        <xdr:cNvPr id="8" name="Grafikon 7">
          <a:extLst>
            <a:ext uri="{FF2B5EF4-FFF2-40B4-BE49-F238E27FC236}">
              <a16:creationId xmlns:a16="http://schemas.microsoft.com/office/drawing/2014/main" id="{C6196117-0AC6-4577-9EC3-A3B79434B1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44450</xdr:colOff>
      <xdr:row>0</xdr:row>
      <xdr:rowOff>63500</xdr:rowOff>
    </xdr:from>
    <xdr:to>
      <xdr:col>16</xdr:col>
      <xdr:colOff>171450</xdr:colOff>
      <xdr:row>15</xdr:row>
      <xdr:rowOff>127000</xdr:rowOff>
    </xdr:to>
    <xdr:graphicFrame macro="">
      <xdr:nvGraphicFramePr>
        <xdr:cNvPr id="9" name="Grafikon 8">
          <a:extLst>
            <a:ext uri="{FF2B5EF4-FFF2-40B4-BE49-F238E27FC236}">
              <a16:creationId xmlns:a16="http://schemas.microsoft.com/office/drawing/2014/main" id="{C67567B4-EF15-47B8-9C29-384A36C49B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127000</xdr:colOff>
      <xdr:row>17</xdr:row>
      <xdr:rowOff>0</xdr:rowOff>
    </xdr:from>
    <xdr:to>
      <xdr:col>8</xdr:col>
      <xdr:colOff>263525</xdr:colOff>
      <xdr:row>32</xdr:row>
      <xdr:rowOff>142875</xdr:rowOff>
    </xdr:to>
    <xdr:graphicFrame macro="">
      <xdr:nvGraphicFramePr>
        <xdr:cNvPr id="10" name="Grafikon 9">
          <a:extLst>
            <a:ext uri="{FF2B5EF4-FFF2-40B4-BE49-F238E27FC236}">
              <a16:creationId xmlns:a16="http://schemas.microsoft.com/office/drawing/2014/main" id="{6DDED291-A320-48B9-8E95-8F5E33F6139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152400</xdr:colOff>
      <xdr:row>17</xdr:row>
      <xdr:rowOff>19050</xdr:rowOff>
    </xdr:from>
    <xdr:to>
      <xdr:col>15</xdr:col>
      <xdr:colOff>584200</xdr:colOff>
      <xdr:row>32</xdr:row>
      <xdr:rowOff>0</xdr:rowOff>
    </xdr:to>
    <xdr:graphicFrame macro="">
      <xdr:nvGraphicFramePr>
        <xdr:cNvPr id="11" name="Grafikon 10">
          <a:extLst>
            <a:ext uri="{FF2B5EF4-FFF2-40B4-BE49-F238E27FC236}">
              <a16:creationId xmlns:a16="http://schemas.microsoft.com/office/drawing/2014/main" id="{93CDA96F-18C8-46C3-B521-064F4AA9DF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146050</xdr:colOff>
      <xdr:row>33</xdr:row>
      <xdr:rowOff>158750</xdr:rowOff>
    </xdr:from>
    <xdr:to>
      <xdr:col>7</xdr:col>
      <xdr:colOff>450850</xdr:colOff>
      <xdr:row>48</xdr:row>
      <xdr:rowOff>139700</xdr:rowOff>
    </xdr:to>
    <xdr:graphicFrame macro="">
      <xdr:nvGraphicFramePr>
        <xdr:cNvPr id="12" name="Grafikon 11">
          <a:extLst>
            <a:ext uri="{FF2B5EF4-FFF2-40B4-BE49-F238E27FC236}">
              <a16:creationId xmlns:a16="http://schemas.microsoft.com/office/drawing/2014/main" id="{ACD85DC8-3902-4C35-A052-4123C997D4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304800</xdr:colOff>
      <xdr:row>2</xdr:row>
      <xdr:rowOff>95250</xdr:rowOff>
    </xdr:from>
    <xdr:ext cx="5400000" cy="2700000"/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68264F61-5F7B-4AAA-8631-E5D6C137E9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3" displayName="Table3" ref="A1:H6" totalsRowShown="0" headerRowDxfId="9" dataDxfId="8">
  <autoFilter ref="A1:H6" xr:uid="{00000000-0009-0000-0100-000001000000}"/>
  <tableColumns count="8">
    <tableColumn id="1" xr3:uid="{00000000-0010-0000-0000-000001000000}" name="ID" dataDxfId="7"/>
    <tableColumn id="2" xr3:uid="{00000000-0010-0000-0000-000002000000}" name="Naziv lokacije" dataDxfId="6"/>
    <tableColumn id="3" xr3:uid="{00000000-0010-0000-0000-000003000000}" name="Otok/područje" dataDxfId="5"/>
    <tableColumn id="4" xr3:uid="{00000000-0010-0000-0000-000004000000}" name="Tip (izvor/bunar/lokva/vodocrp.)" dataDxfId="4"/>
    <tableColumn id="5" xr3:uid="{00000000-0010-0000-0000-000005000000}" name="Zemljopisna širina" dataDxfId="3"/>
    <tableColumn id="6" xr3:uid="{00000000-0010-0000-0000-000006000000}" name="Zemljopisna dužina" dataDxfId="2"/>
    <tableColumn id="7" xr3:uid="{00000000-0010-0000-0000-000007000000}" name="Nadmorska visina (m)" dataDxfId="1"/>
    <tableColumn id="8" xr3:uid="{00000000-0010-0000-0000-000008000000}" name="Napomena" dataDxfId="0"/>
  </tableColumns>
  <tableStyleInfo name="TableStyleMedium9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AFEF17C-7391-49AA-BC46-6C56AD44EB57}" name="Tablica9" displayName="Tablica9" ref="K1:N7" totalsRowShown="0">
  <autoFilter ref="K1:N7" xr:uid="{0AFEF17C-7391-49AA-BC46-6C56AD44EB57}"/>
  <tableColumns count="4">
    <tableColumn id="1" xr3:uid="{C787D928-9239-417D-825F-0EABC4BC9760}" name="datum"/>
    <tableColumn id="2" xr3:uid="{96C95BAC-0915-4953-B35C-7A61AB24E5AA}" name="lokacija"/>
    <tableColumn id="3" xr3:uid="{A722161D-C3E9-487F-8E88-0F9117678D8F}" name="co2"/>
    <tableColumn id="4" xr3:uid="{A5F5154C-9D4D-408B-A194-E9E5D6481A90}" name="do"/>
  </tableColumns>
  <tableStyleInfo name="TableStyleLight8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E5A92811-83E9-4D75-936D-7C5DF39B1600}" name="Tablica412" displayName="Tablica412" ref="A10:D16" totalsRowShown="0">
  <autoFilter ref="A10:D16" xr:uid="{E5A92811-83E9-4D75-936D-7C5DF39B1600}"/>
  <tableColumns count="4">
    <tableColumn id="1" xr3:uid="{BD5B60DC-6464-42BD-A651-A29383263749}" name="datum"/>
    <tableColumn id="2" xr3:uid="{3ECF77C9-FF28-4617-8346-84173E50CDFA}" name="lokacija"/>
    <tableColumn id="3" xr3:uid="{C5BA9B7C-A036-403D-9523-5706F80CB5B0}" name="co2"/>
    <tableColumn id="4" xr3:uid="{66217EF3-FA24-4490-8E44-0D0FE4113099}" name="do"/>
  </tableColumns>
  <tableStyleInfo name="TableStyleLight8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2703A79F-DA00-4908-8F8D-FF3A86A2617E}" name="Tablica41213" displayName="Tablica41213" ref="F10:I16" totalsRowShown="0">
  <autoFilter ref="F10:I16" xr:uid="{2703A79F-DA00-4908-8F8D-FF3A86A2617E}"/>
  <tableColumns count="4">
    <tableColumn id="1" xr3:uid="{4ED84CF7-867B-4F5B-A169-4B2295A4C32F}" name="datum"/>
    <tableColumn id="2" xr3:uid="{0E759827-F6E3-472A-9EFB-F97B8EDF9D81}" name="lokacija"/>
    <tableColumn id="3" xr3:uid="{67E109C6-7F1B-4FE5-893F-DF01107896C6}" name="co2"/>
    <tableColumn id="4" xr3:uid="{B34DF7BD-0941-421E-BB99-ADBF1BF57062}" name="do"/>
  </tableColumns>
  <tableStyleInfo name="TableStyleLight8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5" displayName="Table5" ref="A1:S6" totalsRowShown="0">
  <autoFilter ref="A1:S6" xr:uid="{00000000-0009-0000-0100-000003000000}"/>
  <tableColumns count="19">
    <tableColumn id="1" xr3:uid="{00000000-0010-0000-0200-000001000000}" name="ID uzorka"/>
    <tableColumn id="2" xr3:uid="{00000000-0010-0000-0200-000002000000}" name="Datum"/>
    <tableColumn id="3" xr3:uid="{00000000-0010-0000-0200-000003000000}" name="Vrijeme"/>
    <tableColumn id="4" xr3:uid="{00000000-0010-0000-0200-000004000000}" name="ID lokacije"/>
    <tableColumn id="5" xr3:uid="{00000000-0010-0000-0200-000005000000}" name="Naziv lokacije"/>
    <tableColumn id="6" xr3:uid="{00000000-0010-0000-0200-000006000000}" name="Uzorkivač"/>
    <tableColumn id="7" xr3:uid="{00000000-0010-0000-0200-000007000000}" name="Uloga"/>
    <tableColumn id="8" xr3:uid="{00000000-0010-0000-0200-000008000000}" name="Temperatura zraka (°C)"/>
    <tableColumn id="9" xr3:uid="{00000000-0010-0000-0200-000009000000}" name="Temperatura vode (°C)"/>
    <tableColumn id="10" xr3:uid="{00000000-0010-0000-0200-00000A000000}" name="pH"/>
    <tableColumn id="11" xr3:uid="{00000000-0010-0000-0200-00000B000000}" name="EC (µS/cm)"/>
    <tableColumn id="12" xr3:uid="{00000000-0010-0000-0200-00000C000000}" name="TDS (mg/L)"/>
    <tableColumn id="13" xr3:uid="{00000000-0010-0000-0200-00000D000000}" name="Aciditet (mg/L  CaCO3)"/>
    <tableColumn id="14" xr3:uid="{00000000-0010-0000-0200-00000E000000}" name="Alkalitet (mg/L CaCO3)"/>
    <tableColumn id="15" xr3:uid="{00000000-0010-0000-0200-00000F000000}" name="CO2 (mg/L)"/>
    <tableColumn id="19" xr3:uid="{00000000-0010-0000-0200-000013000000}" name="Otopljeni kisik (mg/L)"/>
    <tableColumn id="20" xr3:uid="{00000000-0010-0000-0200-000014000000}" name="Tvrdoća (mg/L CaCO3)"/>
    <tableColumn id="16" xr3:uid="{0E28F095-D292-4A33-AB30-2E82434187A7}" name="Fosfati (mg/L)"/>
    <tableColumn id="17" xr3:uid="{9AA15079-1C88-4231-B56A-4F8A42DF5E0A}" name="Turbidnost (NTU)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16478C23-319D-49E6-A18F-9DE7F82EEC4C}" name="Table7" displayName="Table7" ref="T1:T3" totalsRowShown="0">
  <autoFilter ref="T1:T3" xr:uid="{16478C23-319D-49E6-A18F-9DE7F82EEC4C}"/>
  <tableColumns count="1">
    <tableColumn id="1" xr3:uid="{5055C49D-4767-4854-BFF5-9151F1090378}" name="Napomena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le8" displayName="Table8" ref="A1:F11" totalsRowShown="0">
  <autoFilter ref="A1:F11" xr:uid="{00000000-0009-0000-0100-000005000000}"/>
  <tableColumns count="6">
    <tableColumn id="1" xr3:uid="{00000000-0010-0000-0400-000001000000}" name="Ime i prezime"/>
    <tableColumn id="2" xr3:uid="{00000000-0010-0000-0400-000002000000}" name="Uloga"/>
    <tableColumn id="3" xr3:uid="{00000000-0010-0000-0400-000003000000}" name="Organizacija"/>
    <tableColumn id="4" xr3:uid="{00000000-0010-0000-0400-000004000000}" name="Otok"/>
    <tableColumn id="5" xr3:uid="{00000000-0010-0000-0400-000005000000}" name="Zaduženje"/>
    <tableColumn id="6" xr3:uid="{00000000-0010-0000-0400-000006000000}" name="Kontakt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A82E2F0-F3C8-45B8-B9DD-FBDFA051DDDA}" name="Table23" displayName="Table23" ref="A1:D6" totalsRowShown="0">
  <autoFilter ref="A1:D6" xr:uid="{9A82E2F0-F3C8-45B8-B9DD-FBDFA051DDDA}"/>
  <tableColumns count="4">
    <tableColumn id="1" xr3:uid="{B8D98B4B-CC76-435D-AB9B-FE1E9F718D1C}" name="Naziv lokacije"/>
    <tableColumn id="2" xr3:uid="{9DFC5394-0E83-4507-A9CF-559DF81F02DB}" name="Prosječna temperatura vode (°C)"/>
    <tableColumn id="3" xr3:uid="{124F683A-9C51-4FB8-B113-6FEC6B8A981D}" name="Prosječni pH"/>
    <tableColumn id="4" xr3:uid="{4CC0A831-43EE-4C91-AD8E-E79D73FB59AA}" name="Prosječni EC (µS/cm)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41D8E066-95AE-4437-AA58-BF854F7E91B4}" name="Table239" displayName="Table239" ref="A1:D6" totalsRowShown="0">
  <autoFilter ref="A1:D6" xr:uid="{41D8E066-95AE-4437-AA58-BF854F7E91B4}"/>
  <tableColumns count="4">
    <tableColumn id="1" xr3:uid="{41747527-E0B4-47A5-8B11-40041447AFC0}" name="Naziv lokacije"/>
    <tableColumn id="2" xr3:uid="{0FD50C9F-F05F-4CD5-8129-63578D5DA7D5}" name="Prosječna temperatura vode (°C)"/>
    <tableColumn id="3" xr3:uid="{914273CB-B712-4A9C-8739-83FA3DC7A9AB}" name="Prosječni pH"/>
    <tableColumn id="4" xr3:uid="{B9CE3442-9E32-4493-934C-67D98C029DA8}" name="Prosječni EC (µS/cm)"/>
  </tableColumns>
  <tableStyleInfo name="TableStyleMedium9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9A872EFF-CF0E-4A45-A640-ADFE346B992F}" name="Table23911" displayName="Table23911" ref="A1:D6" totalsRowShown="0">
  <autoFilter ref="A1:D6" xr:uid="{9A872EFF-CF0E-4A45-A640-ADFE346B992F}"/>
  <tableColumns count="4">
    <tableColumn id="1" xr3:uid="{4DA48C64-FDB5-4706-9E06-F7977938E6FD}" name="Naziv lokacije"/>
    <tableColumn id="2" xr3:uid="{25E38213-7313-46A9-A57F-B156F5462523}" name="Prosječna temperatura vode (°C)"/>
    <tableColumn id="3" xr3:uid="{40CFF36F-456D-4A9D-954E-4435219D4637}" name="Prosječni pH"/>
    <tableColumn id="4" xr3:uid="{672A3BCD-3EC5-47C3-80D7-DBE905902124}" name="Prosječni EC (µS/cm)"/>
  </tableColumns>
  <tableStyleInfo name="TableStyleMedium9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4D8E96D1-BDFA-4002-B60B-73E7078D91D6}" name="Tablica4" displayName="Tablica4" ref="A1:D7" totalsRowShown="0">
  <autoFilter ref="A1:D7" xr:uid="{4D8E96D1-BDFA-4002-B60B-73E7078D91D6}"/>
  <tableColumns count="4">
    <tableColumn id="1" xr3:uid="{87DB0A5B-3FF8-425D-A406-32192D9818B5}" name="datum"/>
    <tableColumn id="2" xr3:uid="{8F40545F-D041-48E0-B8D3-AB04DE221E80}" name="lokacija"/>
    <tableColumn id="3" xr3:uid="{C88BD11D-A904-4388-B432-36E302416915}" name="co2"/>
    <tableColumn id="4" xr3:uid="{E06EBDE0-0C89-4421-ABF9-EA3D513D44F3}" name="do"/>
  </tableColumns>
  <tableStyleInfo name="TableStyleLight8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318A3654-211A-4B6C-AEEC-FF6083F8B162}" name="Tablica6" displayName="Tablica6" ref="F1:I7" totalsRowShown="0">
  <autoFilter ref="F1:I7" xr:uid="{318A3654-211A-4B6C-AEEC-FF6083F8B162}"/>
  <tableColumns count="4">
    <tableColumn id="1" xr3:uid="{9BC576CC-E4D9-4DDA-BB49-0AAB434FD769}" name="datum"/>
    <tableColumn id="2" xr3:uid="{BD61B98D-3743-4636-9D36-977C7E092CD8}" name="lokacija"/>
    <tableColumn id="3" xr3:uid="{2C0FCB0C-89CF-4C45-A0B6-F3BCE50A9FAC}" name="co2"/>
    <tableColumn id="4" xr3:uid="{8CAB2090-9783-41D2-A140-DF9B5F6ECC99}" name="do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9.xml"/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11.bin"/><Relationship Id="rId6" Type="http://schemas.openxmlformats.org/officeDocument/2006/relationships/table" Target="../tables/table12.xml"/><Relationship Id="rId5" Type="http://schemas.openxmlformats.org/officeDocument/2006/relationships/table" Target="../tables/table11.xml"/><Relationship Id="rId4" Type="http://schemas.openxmlformats.org/officeDocument/2006/relationships/table" Target="../tables/table10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6"/>
  <sheetViews>
    <sheetView workbookViewId="0">
      <selection activeCell="G6" sqref="G6"/>
    </sheetView>
  </sheetViews>
  <sheetFormatPr defaultRowHeight="14.4" x14ac:dyDescent="0.3"/>
  <cols>
    <col min="1" max="1" width="24.88671875" customWidth="1"/>
    <col min="2" max="2" width="21.6640625" customWidth="1"/>
    <col min="3" max="3" width="26.6640625" customWidth="1"/>
    <col min="4" max="4" width="35.109375" customWidth="1"/>
    <col min="5" max="5" width="22.109375" customWidth="1"/>
    <col min="6" max="6" width="23.33203125" customWidth="1"/>
    <col min="7" max="7" width="28.109375" customWidth="1"/>
    <col min="8" max="8" width="18.6640625" customWidth="1"/>
  </cols>
  <sheetData>
    <row r="1" spans="1:8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</row>
    <row r="2" spans="1:8" x14ac:dyDescent="0.3">
      <c r="A2" t="s">
        <v>53</v>
      </c>
      <c r="B2" t="s">
        <v>54</v>
      </c>
      <c r="C2" t="s">
        <v>55</v>
      </c>
      <c r="D2" t="s">
        <v>56</v>
      </c>
      <c r="E2">
        <v>43.4467</v>
      </c>
      <c r="F2">
        <v>17.216699999999999</v>
      </c>
      <c r="G2">
        <v>305</v>
      </c>
      <c r="H2" t="s">
        <v>10</v>
      </c>
    </row>
    <row r="3" spans="1:8" x14ac:dyDescent="0.3">
      <c r="A3" t="s">
        <v>57</v>
      </c>
      <c r="B3" t="s">
        <v>58</v>
      </c>
      <c r="C3" t="s">
        <v>55</v>
      </c>
      <c r="D3" t="s">
        <v>56</v>
      </c>
      <c r="E3">
        <v>43.5154</v>
      </c>
      <c r="F3">
        <v>17.105699999999999</v>
      </c>
      <c r="G3">
        <v>380</v>
      </c>
      <c r="H3" t="s">
        <v>78</v>
      </c>
    </row>
    <row r="4" spans="1:8" x14ac:dyDescent="0.3">
      <c r="A4" t="s">
        <v>59</v>
      </c>
      <c r="B4" t="s">
        <v>60</v>
      </c>
      <c r="C4" t="s">
        <v>55</v>
      </c>
      <c r="D4" t="s">
        <v>56</v>
      </c>
      <c r="E4">
        <v>43.468899999999998</v>
      </c>
      <c r="F4">
        <v>17.111899999999999</v>
      </c>
      <c r="G4">
        <v>280</v>
      </c>
      <c r="H4" t="s">
        <v>10</v>
      </c>
    </row>
    <row r="5" spans="1:8" x14ac:dyDescent="0.3">
      <c r="A5" t="s">
        <v>61</v>
      </c>
      <c r="B5" t="s">
        <v>62</v>
      </c>
      <c r="C5" t="s">
        <v>55</v>
      </c>
      <c r="D5" t="s">
        <v>9</v>
      </c>
      <c r="E5">
        <v>43.451099999999997</v>
      </c>
      <c r="F5">
        <v>17.176400000000001</v>
      </c>
      <c r="G5">
        <v>270</v>
      </c>
      <c r="H5" t="s">
        <v>10</v>
      </c>
    </row>
    <row r="6" spans="1:8" x14ac:dyDescent="0.3">
      <c r="A6" t="s">
        <v>63</v>
      </c>
      <c r="B6" t="s">
        <v>64</v>
      </c>
      <c r="C6" t="s">
        <v>55</v>
      </c>
      <c r="D6" t="s">
        <v>65</v>
      </c>
      <c r="E6">
        <v>43.411499999999997</v>
      </c>
      <c r="F6">
        <v>17.207799999999999</v>
      </c>
      <c r="G6">
        <v>260</v>
      </c>
      <c r="H6" t="s">
        <v>10</v>
      </c>
    </row>
  </sheetData>
  <pageMargins left="0.75" right="0.75" top="1" bottom="1" header="0.5" footer="0.5"/>
  <pageSetup orientation="landscape" horizontalDpi="300" verticalDpi="300" r:id="rId1"/>
  <tableParts count="1"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7F39AA-C7EC-4E23-951B-CAF0BD1CA84D}">
  <dimension ref="A1"/>
  <sheetViews>
    <sheetView workbookViewId="0">
      <selection activeCell="G40" sqref="G40"/>
    </sheetView>
  </sheetViews>
  <sheetFormatPr defaultRowHeight="14.4" x14ac:dyDescent="0.3"/>
  <cols>
    <col min="11" max="11" width="11.6640625" customWidth="1"/>
    <col min="12" max="12" width="12.77734375" customWidth="1"/>
  </cols>
  <sheetData/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610F87-D2AA-4E2A-8F36-D539E6939DF4}">
  <dimension ref="A1:N16"/>
  <sheetViews>
    <sheetView workbookViewId="0">
      <selection activeCell="E6" sqref="E6"/>
    </sheetView>
  </sheetViews>
  <sheetFormatPr defaultRowHeight="14.4" x14ac:dyDescent="0.3"/>
  <cols>
    <col min="1" max="1" width="13.77734375" customWidth="1"/>
    <col min="2" max="2" width="13" customWidth="1"/>
    <col min="3" max="3" width="9.88671875" customWidth="1"/>
    <col min="6" max="6" width="12.21875" customWidth="1"/>
    <col min="7" max="7" width="12.33203125" customWidth="1"/>
    <col min="11" max="11" width="10.77734375" customWidth="1"/>
    <col min="12" max="12" width="12.88671875" customWidth="1"/>
  </cols>
  <sheetData>
    <row r="1" spans="1:14" x14ac:dyDescent="0.3">
      <c r="A1" t="s">
        <v>98</v>
      </c>
      <c r="B1" t="s">
        <v>97</v>
      </c>
      <c r="C1" t="s">
        <v>99</v>
      </c>
      <c r="D1" t="s">
        <v>105</v>
      </c>
      <c r="F1" t="s">
        <v>98</v>
      </c>
      <c r="G1" t="s">
        <v>97</v>
      </c>
      <c r="H1" t="s">
        <v>99</v>
      </c>
      <c r="I1" t="s">
        <v>105</v>
      </c>
      <c r="K1" t="s">
        <v>98</v>
      </c>
      <c r="L1" t="s">
        <v>97</v>
      </c>
      <c r="M1" t="s">
        <v>99</v>
      </c>
      <c r="N1" t="s">
        <v>105</v>
      </c>
    </row>
    <row r="2" spans="1:14" x14ac:dyDescent="0.3">
      <c r="A2" t="s">
        <v>93</v>
      </c>
      <c r="B2" t="s">
        <v>54</v>
      </c>
      <c r="C2">
        <v>20</v>
      </c>
      <c r="D2">
        <v>6</v>
      </c>
      <c r="F2" t="s">
        <v>93</v>
      </c>
      <c r="G2" t="s">
        <v>58</v>
      </c>
      <c r="H2">
        <v>11</v>
      </c>
      <c r="I2">
        <v>6.5</v>
      </c>
      <c r="K2" t="s">
        <v>93</v>
      </c>
      <c r="L2" t="s">
        <v>60</v>
      </c>
      <c r="M2">
        <v>20</v>
      </c>
      <c r="N2">
        <v>6</v>
      </c>
    </row>
    <row r="3" spans="1:14" x14ac:dyDescent="0.3">
      <c r="A3" t="s">
        <v>100</v>
      </c>
      <c r="B3" t="s">
        <v>54</v>
      </c>
      <c r="C3">
        <v>15</v>
      </c>
      <c r="D3">
        <v>7.5</v>
      </c>
      <c r="F3" t="s">
        <v>100</v>
      </c>
      <c r="G3" t="s">
        <v>58</v>
      </c>
      <c r="H3">
        <v>14</v>
      </c>
      <c r="I3">
        <v>9</v>
      </c>
      <c r="K3" t="s">
        <v>100</v>
      </c>
      <c r="L3" t="s">
        <v>60</v>
      </c>
      <c r="M3">
        <v>22</v>
      </c>
      <c r="N3">
        <v>8.5</v>
      </c>
    </row>
    <row r="4" spans="1:14" x14ac:dyDescent="0.3">
      <c r="A4" t="s">
        <v>101</v>
      </c>
      <c r="B4" t="s">
        <v>54</v>
      </c>
      <c r="C4">
        <v>15</v>
      </c>
      <c r="D4">
        <v>9</v>
      </c>
      <c r="F4" t="s">
        <v>106</v>
      </c>
      <c r="G4" t="s">
        <v>58</v>
      </c>
      <c r="H4">
        <v>15</v>
      </c>
      <c r="I4">
        <v>9</v>
      </c>
      <c r="K4" t="s">
        <v>106</v>
      </c>
      <c r="L4" t="s">
        <v>60</v>
      </c>
      <c r="M4">
        <v>13</v>
      </c>
      <c r="N4">
        <v>9</v>
      </c>
    </row>
    <row r="5" spans="1:14" x14ac:dyDescent="0.3">
      <c r="A5" t="s">
        <v>102</v>
      </c>
      <c r="B5" t="s">
        <v>54</v>
      </c>
      <c r="C5">
        <v>14</v>
      </c>
      <c r="D5">
        <v>9</v>
      </c>
      <c r="F5" t="s">
        <v>102</v>
      </c>
      <c r="G5" t="s">
        <v>58</v>
      </c>
      <c r="H5">
        <v>9</v>
      </c>
      <c r="I5">
        <v>8.5</v>
      </c>
      <c r="K5" t="s">
        <v>102</v>
      </c>
      <c r="L5" t="s">
        <v>60</v>
      </c>
      <c r="M5">
        <v>14</v>
      </c>
      <c r="N5">
        <v>7</v>
      </c>
    </row>
    <row r="6" spans="1:14" x14ac:dyDescent="0.3">
      <c r="A6" t="s">
        <v>103</v>
      </c>
      <c r="B6" t="s">
        <v>54</v>
      </c>
      <c r="C6">
        <v>20</v>
      </c>
      <c r="D6">
        <v>8</v>
      </c>
      <c r="F6" t="s">
        <v>103</v>
      </c>
      <c r="G6" t="s">
        <v>58</v>
      </c>
      <c r="H6">
        <v>14</v>
      </c>
      <c r="I6">
        <v>9</v>
      </c>
      <c r="K6" t="s">
        <v>103</v>
      </c>
      <c r="L6" t="s">
        <v>60</v>
      </c>
      <c r="M6">
        <v>20</v>
      </c>
      <c r="N6">
        <v>9</v>
      </c>
    </row>
    <row r="7" spans="1:14" x14ac:dyDescent="0.3">
      <c r="A7" t="s">
        <v>104</v>
      </c>
      <c r="B7" t="s">
        <v>54</v>
      </c>
      <c r="C7">
        <v>12</v>
      </c>
      <c r="D7">
        <v>9</v>
      </c>
      <c r="F7" t="s">
        <v>104</v>
      </c>
      <c r="G7" t="s">
        <v>58</v>
      </c>
      <c r="H7">
        <v>9</v>
      </c>
      <c r="I7">
        <v>7</v>
      </c>
      <c r="K7" t="s">
        <v>104</v>
      </c>
      <c r="L7" t="s">
        <v>60</v>
      </c>
      <c r="M7">
        <v>11</v>
      </c>
      <c r="N7">
        <v>8.5</v>
      </c>
    </row>
    <row r="10" spans="1:14" x14ac:dyDescent="0.3">
      <c r="A10" t="s">
        <v>98</v>
      </c>
      <c r="B10" t="s">
        <v>97</v>
      </c>
      <c r="C10" t="s">
        <v>99</v>
      </c>
      <c r="D10" t="s">
        <v>105</v>
      </c>
      <c r="F10" t="s">
        <v>98</v>
      </c>
      <c r="G10" t="s">
        <v>97</v>
      </c>
      <c r="H10" t="s">
        <v>99</v>
      </c>
      <c r="I10" t="s">
        <v>105</v>
      </c>
    </row>
    <row r="11" spans="1:14" x14ac:dyDescent="0.3">
      <c r="A11" t="s">
        <v>93</v>
      </c>
      <c r="B11" t="s">
        <v>90</v>
      </c>
      <c r="C11">
        <v>20</v>
      </c>
      <c r="D11">
        <v>7</v>
      </c>
      <c r="F11" t="s">
        <v>93</v>
      </c>
      <c r="G11" t="s">
        <v>92</v>
      </c>
      <c r="H11">
        <v>20</v>
      </c>
      <c r="I11">
        <v>8</v>
      </c>
    </row>
    <row r="12" spans="1:14" x14ac:dyDescent="0.3">
      <c r="A12" t="s">
        <v>100</v>
      </c>
      <c r="B12" t="s">
        <v>90</v>
      </c>
      <c r="C12">
        <v>15</v>
      </c>
      <c r="D12">
        <v>8.5</v>
      </c>
      <c r="F12" t="s">
        <v>100</v>
      </c>
      <c r="G12" t="s">
        <v>92</v>
      </c>
      <c r="H12">
        <v>24</v>
      </c>
      <c r="I12">
        <v>9</v>
      </c>
    </row>
    <row r="13" spans="1:14" x14ac:dyDescent="0.3">
      <c r="A13" t="s">
        <v>101</v>
      </c>
      <c r="B13" t="s">
        <v>90</v>
      </c>
      <c r="C13">
        <v>20</v>
      </c>
      <c r="D13">
        <v>9</v>
      </c>
      <c r="F13" t="s">
        <v>101</v>
      </c>
      <c r="G13" t="s">
        <v>92</v>
      </c>
      <c r="H13">
        <v>25</v>
      </c>
      <c r="I13">
        <v>8.5</v>
      </c>
    </row>
    <row r="14" spans="1:14" x14ac:dyDescent="0.3">
      <c r="A14" t="s">
        <v>102</v>
      </c>
      <c r="B14" t="s">
        <v>90</v>
      </c>
      <c r="C14">
        <v>15</v>
      </c>
      <c r="D14">
        <v>9</v>
      </c>
      <c r="F14" t="s">
        <v>102</v>
      </c>
      <c r="G14" t="s">
        <v>92</v>
      </c>
      <c r="H14">
        <v>19</v>
      </c>
      <c r="I14">
        <v>7</v>
      </c>
    </row>
    <row r="15" spans="1:14" x14ac:dyDescent="0.3">
      <c r="A15" t="s">
        <v>103</v>
      </c>
      <c r="B15" t="s">
        <v>90</v>
      </c>
      <c r="C15">
        <v>18</v>
      </c>
      <c r="D15">
        <v>7</v>
      </c>
      <c r="F15" t="s">
        <v>103</v>
      </c>
      <c r="G15" t="s">
        <v>92</v>
      </c>
      <c r="H15">
        <v>20</v>
      </c>
      <c r="I15">
        <v>8.5</v>
      </c>
    </row>
    <row r="16" spans="1:14" x14ac:dyDescent="0.3">
      <c r="A16" t="s">
        <v>104</v>
      </c>
      <c r="B16" t="s">
        <v>90</v>
      </c>
      <c r="C16">
        <v>11</v>
      </c>
      <c r="D16">
        <v>7</v>
      </c>
      <c r="F16" t="s">
        <v>104</v>
      </c>
      <c r="G16" t="s">
        <v>92</v>
      </c>
      <c r="H16">
        <v>15</v>
      </c>
      <c r="I16">
        <v>9</v>
      </c>
    </row>
  </sheetData>
  <pageMargins left="0.7" right="0.7" top="0.75" bottom="0.75" header="0.3" footer="0.3"/>
  <pageSetup paperSize="9" orientation="portrait" r:id="rId1"/>
  <tableParts count="5">
    <tablePart r:id="rId2"/>
    <tablePart r:id="rId3"/>
    <tablePart r:id="rId4"/>
    <tablePart r:id="rId5"/>
    <tablePart r:id="rId6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203D8E-6397-4F9A-B2F0-4C742ED01316}">
  <dimension ref="A1"/>
  <sheetViews>
    <sheetView workbookViewId="0">
      <selection activeCell="M10" sqref="M10"/>
    </sheetView>
  </sheetViews>
  <sheetFormatPr defaultRowHeight="14.4" x14ac:dyDescent="0.3"/>
  <sheetData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31"/>
  <sheetViews>
    <sheetView topLeftCell="A4" zoomScaleNormal="100" workbookViewId="0">
      <selection activeCell="A31" sqref="A31"/>
    </sheetView>
  </sheetViews>
  <sheetFormatPr defaultRowHeight="14.4" x14ac:dyDescent="0.3"/>
  <cols>
    <col min="1" max="1" width="21.109375" customWidth="1"/>
    <col min="2" max="2" width="14" customWidth="1"/>
    <col min="3" max="3" width="10.33203125" customWidth="1"/>
    <col min="4" max="4" width="12.33203125" customWidth="1"/>
    <col min="5" max="5" width="19.88671875" customWidth="1"/>
    <col min="6" max="6" width="19.5546875" customWidth="1"/>
    <col min="7" max="7" width="9.6640625" customWidth="1"/>
    <col min="8" max="8" width="24.109375" customWidth="1"/>
    <col min="9" max="9" width="24" customWidth="1"/>
    <col min="10" max="10" width="11.88671875" customWidth="1"/>
    <col min="11" max="11" width="17.44140625" customWidth="1"/>
    <col min="12" max="12" width="13.109375" customWidth="1"/>
    <col min="13" max="13" width="23.6640625" customWidth="1"/>
    <col min="14" max="14" width="25.33203125" customWidth="1"/>
    <col min="15" max="15" width="13" customWidth="1"/>
    <col min="16" max="16" width="22.33203125" customWidth="1"/>
    <col min="17" max="17" width="29.44140625" customWidth="1"/>
    <col min="18" max="18" width="20.33203125" customWidth="1"/>
    <col min="19" max="19" width="20.88671875" customWidth="1"/>
    <col min="20" max="20" width="15.5546875" customWidth="1"/>
  </cols>
  <sheetData>
    <row r="1" spans="1:20" x14ac:dyDescent="0.3">
      <c r="A1" t="s">
        <v>12</v>
      </c>
      <c r="B1" t="s">
        <v>13</v>
      </c>
      <c r="C1" t="s">
        <v>14</v>
      </c>
      <c r="D1" t="s">
        <v>15</v>
      </c>
      <c r="E1" t="s">
        <v>1</v>
      </c>
      <c r="F1" t="s">
        <v>16</v>
      </c>
      <c r="G1" t="s">
        <v>17</v>
      </c>
      <c r="H1" t="s">
        <v>18</v>
      </c>
      <c r="I1" t="s">
        <v>19</v>
      </c>
      <c r="J1" t="s">
        <v>20</v>
      </c>
      <c r="K1" t="s">
        <v>21</v>
      </c>
      <c r="L1" t="s">
        <v>22</v>
      </c>
      <c r="M1" t="s">
        <v>52</v>
      </c>
      <c r="N1" t="s">
        <v>23</v>
      </c>
      <c r="O1" t="s">
        <v>24</v>
      </c>
      <c r="P1" t="s">
        <v>25</v>
      </c>
      <c r="Q1" t="s">
        <v>51</v>
      </c>
      <c r="R1" t="s">
        <v>44</v>
      </c>
      <c r="S1" t="s">
        <v>45</v>
      </c>
      <c r="T1" t="s">
        <v>7</v>
      </c>
    </row>
    <row r="2" spans="1:20" x14ac:dyDescent="0.3">
      <c r="A2" t="s">
        <v>66</v>
      </c>
      <c r="B2" s="1" t="s">
        <v>93</v>
      </c>
      <c r="C2" s="2">
        <v>0.48958333333333331</v>
      </c>
      <c r="D2" t="s">
        <v>8</v>
      </c>
      <c r="E2" t="s">
        <v>54</v>
      </c>
      <c r="F2" t="s">
        <v>82</v>
      </c>
      <c r="G2" t="s">
        <v>26</v>
      </c>
      <c r="H2" t="s">
        <v>79</v>
      </c>
      <c r="I2" t="s">
        <v>79</v>
      </c>
      <c r="J2">
        <v>7.82</v>
      </c>
      <c r="K2">
        <v>465</v>
      </c>
      <c r="L2">
        <v>350</v>
      </c>
      <c r="M2">
        <v>25</v>
      </c>
      <c r="N2">
        <v>210</v>
      </c>
      <c r="O2">
        <v>20</v>
      </c>
      <c r="P2">
        <v>6</v>
      </c>
      <c r="Q2">
        <v>150</v>
      </c>
      <c r="R2" t="s">
        <v>81</v>
      </c>
      <c r="T2" t="s">
        <v>27</v>
      </c>
    </row>
    <row r="3" spans="1:20" x14ac:dyDescent="0.3">
      <c r="A3" t="s">
        <v>72</v>
      </c>
      <c r="B3" s="1" t="s">
        <v>93</v>
      </c>
      <c r="C3" s="2">
        <v>0.625</v>
      </c>
      <c r="D3" t="s">
        <v>11</v>
      </c>
      <c r="E3" t="s">
        <v>58</v>
      </c>
      <c r="F3" t="s">
        <v>83</v>
      </c>
      <c r="G3" t="s">
        <v>28</v>
      </c>
      <c r="H3" t="s">
        <v>80</v>
      </c>
      <c r="I3" t="s">
        <v>80</v>
      </c>
      <c r="J3">
        <v>8.42</v>
      </c>
      <c r="K3">
        <v>356</v>
      </c>
      <c r="L3">
        <v>380</v>
      </c>
      <c r="M3">
        <v>21</v>
      </c>
      <c r="N3">
        <v>150</v>
      </c>
      <c r="O3">
        <v>11</v>
      </c>
      <c r="P3">
        <v>6.5</v>
      </c>
      <c r="Q3">
        <v>120</v>
      </c>
      <c r="R3" t="s">
        <v>81</v>
      </c>
      <c r="T3" t="s">
        <v>29</v>
      </c>
    </row>
    <row r="4" spans="1:20" x14ac:dyDescent="0.3">
      <c r="A4" t="s">
        <v>107</v>
      </c>
      <c r="B4" t="s">
        <v>93</v>
      </c>
      <c r="C4" s="2">
        <v>0.64583333333333337</v>
      </c>
      <c r="E4" t="s">
        <v>60</v>
      </c>
      <c r="F4" t="s">
        <v>84</v>
      </c>
      <c r="H4">
        <v>12.1</v>
      </c>
      <c r="I4">
        <v>12.1</v>
      </c>
      <c r="J4">
        <v>7.69</v>
      </c>
      <c r="K4">
        <v>465</v>
      </c>
      <c r="M4">
        <v>25</v>
      </c>
      <c r="N4">
        <v>210</v>
      </c>
      <c r="O4">
        <v>20</v>
      </c>
      <c r="P4">
        <v>6</v>
      </c>
      <c r="Q4">
        <v>141</v>
      </c>
      <c r="R4" t="s">
        <v>81</v>
      </c>
    </row>
    <row r="5" spans="1:20" x14ac:dyDescent="0.3">
      <c r="A5" t="s">
        <v>108</v>
      </c>
      <c r="B5" t="s">
        <v>93</v>
      </c>
      <c r="C5" s="2">
        <v>0.65625</v>
      </c>
      <c r="E5" t="s">
        <v>90</v>
      </c>
      <c r="F5" t="s">
        <v>85</v>
      </c>
      <c r="H5">
        <v>10.1</v>
      </c>
      <c r="I5">
        <v>10.1</v>
      </c>
      <c r="J5">
        <v>7.42</v>
      </c>
      <c r="K5">
        <v>218</v>
      </c>
      <c r="M5">
        <v>28</v>
      </c>
      <c r="N5">
        <v>247.5</v>
      </c>
      <c r="O5">
        <v>20</v>
      </c>
      <c r="P5">
        <v>7</v>
      </c>
      <c r="Q5">
        <v>207</v>
      </c>
      <c r="R5" t="s">
        <v>81</v>
      </c>
    </row>
    <row r="6" spans="1:20" x14ac:dyDescent="0.3">
      <c r="A6" t="s">
        <v>109</v>
      </c>
      <c r="B6" t="s">
        <v>93</v>
      </c>
      <c r="C6" s="2">
        <v>0.6875</v>
      </c>
      <c r="E6" t="s">
        <v>91</v>
      </c>
      <c r="F6" t="s">
        <v>86</v>
      </c>
      <c r="H6">
        <v>12.1</v>
      </c>
      <c r="I6">
        <v>12.1</v>
      </c>
      <c r="J6">
        <v>7.5</v>
      </c>
      <c r="K6">
        <v>230</v>
      </c>
      <c r="M6">
        <v>22</v>
      </c>
      <c r="N6">
        <v>213</v>
      </c>
      <c r="O6">
        <v>20</v>
      </c>
      <c r="P6">
        <v>8</v>
      </c>
      <c r="Q6">
        <v>159</v>
      </c>
      <c r="R6" t="s">
        <v>81</v>
      </c>
    </row>
    <row r="7" spans="1:20" x14ac:dyDescent="0.3">
      <c r="A7" t="s">
        <v>67</v>
      </c>
      <c r="B7" s="1">
        <v>46002</v>
      </c>
      <c r="C7" s="2">
        <v>0.34375</v>
      </c>
      <c r="E7" t="s">
        <v>54</v>
      </c>
      <c r="F7" t="s">
        <v>87</v>
      </c>
      <c r="H7">
        <v>10.8</v>
      </c>
      <c r="I7">
        <v>10.8</v>
      </c>
      <c r="J7">
        <v>7.82</v>
      </c>
      <c r="K7">
        <v>439</v>
      </c>
      <c r="M7">
        <v>20</v>
      </c>
      <c r="N7">
        <v>219</v>
      </c>
      <c r="O7">
        <v>15</v>
      </c>
      <c r="P7">
        <v>7.5</v>
      </c>
      <c r="Q7">
        <v>144</v>
      </c>
      <c r="R7" t="s">
        <v>81</v>
      </c>
    </row>
    <row r="8" spans="1:20" x14ac:dyDescent="0.3">
      <c r="A8" t="s">
        <v>73</v>
      </c>
      <c r="B8" s="1">
        <v>46002</v>
      </c>
      <c r="C8" s="2">
        <v>0.38194444444444442</v>
      </c>
      <c r="E8" t="s">
        <v>58</v>
      </c>
      <c r="F8" t="s">
        <v>88</v>
      </c>
      <c r="H8">
        <v>6.8</v>
      </c>
      <c r="I8">
        <v>6.8</v>
      </c>
      <c r="J8">
        <v>8.42</v>
      </c>
      <c r="K8">
        <v>356</v>
      </c>
      <c r="M8">
        <v>15</v>
      </c>
      <c r="N8">
        <v>165</v>
      </c>
      <c r="O8">
        <v>14</v>
      </c>
      <c r="P8">
        <v>9</v>
      </c>
      <c r="Q8">
        <v>153</v>
      </c>
      <c r="R8" t="s">
        <v>81</v>
      </c>
    </row>
    <row r="9" spans="1:20" x14ac:dyDescent="0.3">
      <c r="A9" t="s">
        <v>110</v>
      </c>
      <c r="B9" s="1">
        <v>46002</v>
      </c>
      <c r="C9" s="2">
        <v>0.40277777777777779</v>
      </c>
      <c r="E9" t="s">
        <v>60</v>
      </c>
      <c r="F9" t="s">
        <v>89</v>
      </c>
      <c r="H9">
        <v>10</v>
      </c>
      <c r="I9">
        <v>10</v>
      </c>
      <c r="J9">
        <v>7.62</v>
      </c>
      <c r="K9">
        <v>465</v>
      </c>
      <c r="M9">
        <v>25</v>
      </c>
      <c r="N9">
        <v>258</v>
      </c>
      <c r="O9">
        <v>22</v>
      </c>
      <c r="P9">
        <v>8.5</v>
      </c>
      <c r="Q9">
        <v>141</v>
      </c>
      <c r="R9" t="s">
        <v>81</v>
      </c>
    </row>
    <row r="10" spans="1:20" x14ac:dyDescent="0.3">
      <c r="A10" t="s">
        <v>111</v>
      </c>
      <c r="B10" s="1">
        <v>46002</v>
      </c>
      <c r="C10" s="2">
        <v>0.41319444444444442</v>
      </c>
      <c r="E10" t="s">
        <v>90</v>
      </c>
      <c r="F10" t="s">
        <v>82</v>
      </c>
      <c r="H10">
        <v>10.8</v>
      </c>
      <c r="I10">
        <v>10.8</v>
      </c>
      <c r="J10">
        <v>7.37</v>
      </c>
      <c r="K10">
        <v>218</v>
      </c>
      <c r="M10">
        <v>30</v>
      </c>
      <c r="N10">
        <v>228</v>
      </c>
      <c r="O10">
        <v>15</v>
      </c>
      <c r="P10">
        <v>8.5</v>
      </c>
      <c r="Q10">
        <v>165</v>
      </c>
      <c r="R10" t="s">
        <v>81</v>
      </c>
    </row>
    <row r="11" spans="1:20" x14ac:dyDescent="0.3">
      <c r="A11" t="s">
        <v>112</v>
      </c>
      <c r="B11" s="1">
        <v>46002</v>
      </c>
      <c r="C11" s="2">
        <v>0.44791666666666669</v>
      </c>
      <c r="E11" t="s">
        <v>92</v>
      </c>
      <c r="F11" t="s">
        <v>83</v>
      </c>
      <c r="H11">
        <v>12.4</v>
      </c>
      <c r="I11">
        <v>12.4</v>
      </c>
      <c r="J11">
        <v>7.44</v>
      </c>
      <c r="K11">
        <v>232</v>
      </c>
      <c r="M11">
        <v>32</v>
      </c>
      <c r="N11">
        <v>246</v>
      </c>
      <c r="O11">
        <v>24</v>
      </c>
      <c r="P11">
        <v>9</v>
      </c>
      <c r="Q11">
        <v>183</v>
      </c>
      <c r="R11" t="s">
        <v>81</v>
      </c>
    </row>
    <row r="12" spans="1:20" x14ac:dyDescent="0.3">
      <c r="A12" t="s">
        <v>68</v>
      </c>
      <c r="B12" s="1">
        <v>46033</v>
      </c>
      <c r="C12" s="2">
        <v>0.34375</v>
      </c>
      <c r="E12" t="s">
        <v>54</v>
      </c>
      <c r="F12" t="s">
        <v>84</v>
      </c>
      <c r="H12">
        <v>9.1999999999999993</v>
      </c>
      <c r="I12">
        <v>9.1999999999999993</v>
      </c>
      <c r="J12">
        <v>7.95</v>
      </c>
      <c r="K12">
        <v>388</v>
      </c>
      <c r="M12">
        <v>30</v>
      </c>
      <c r="N12">
        <v>240</v>
      </c>
      <c r="O12">
        <v>15</v>
      </c>
      <c r="P12">
        <v>9</v>
      </c>
      <c r="Q12">
        <v>165</v>
      </c>
      <c r="R12" t="s">
        <v>81</v>
      </c>
    </row>
    <row r="13" spans="1:20" x14ac:dyDescent="0.3">
      <c r="A13" t="s">
        <v>74</v>
      </c>
      <c r="B13" s="1">
        <v>46033</v>
      </c>
      <c r="C13" s="2">
        <v>0.39583333333333331</v>
      </c>
      <c r="E13" t="s">
        <v>58</v>
      </c>
      <c r="F13" t="s">
        <v>85</v>
      </c>
      <c r="H13">
        <v>4.3</v>
      </c>
      <c r="I13">
        <v>4.3</v>
      </c>
      <c r="J13">
        <v>8.1</v>
      </c>
      <c r="K13">
        <v>340</v>
      </c>
      <c r="M13">
        <v>25</v>
      </c>
      <c r="N13">
        <v>207</v>
      </c>
      <c r="O13">
        <v>15</v>
      </c>
      <c r="P13">
        <v>9</v>
      </c>
      <c r="Q13">
        <v>120</v>
      </c>
      <c r="R13" t="s">
        <v>81</v>
      </c>
    </row>
    <row r="14" spans="1:20" x14ac:dyDescent="0.3">
      <c r="A14" t="s">
        <v>113</v>
      </c>
      <c r="B14" s="1">
        <v>46033</v>
      </c>
      <c r="C14" s="2">
        <v>0.41319444444444442</v>
      </c>
      <c r="E14" t="s">
        <v>60</v>
      </c>
      <c r="F14" t="s">
        <v>86</v>
      </c>
      <c r="H14">
        <v>12.4</v>
      </c>
      <c r="I14">
        <v>12.4</v>
      </c>
      <c r="J14">
        <v>7.62</v>
      </c>
      <c r="K14">
        <v>496</v>
      </c>
      <c r="M14">
        <v>25</v>
      </c>
      <c r="N14">
        <v>201</v>
      </c>
      <c r="O14">
        <v>13</v>
      </c>
      <c r="P14">
        <v>9</v>
      </c>
      <c r="Q14">
        <v>138</v>
      </c>
      <c r="R14" t="s">
        <v>81</v>
      </c>
    </row>
    <row r="15" spans="1:20" x14ac:dyDescent="0.3">
      <c r="A15" t="s">
        <v>114</v>
      </c>
      <c r="B15" s="1">
        <v>46033</v>
      </c>
      <c r="C15" s="2">
        <v>0.42708333333333331</v>
      </c>
      <c r="E15" t="s">
        <v>90</v>
      </c>
      <c r="F15" t="s">
        <v>87</v>
      </c>
      <c r="H15">
        <v>10.199999999999999</v>
      </c>
      <c r="I15">
        <v>10.199999999999999</v>
      </c>
      <c r="J15">
        <v>7.37</v>
      </c>
      <c r="K15">
        <v>428</v>
      </c>
      <c r="M15">
        <v>33</v>
      </c>
      <c r="N15">
        <v>192</v>
      </c>
      <c r="O15">
        <v>20</v>
      </c>
      <c r="P15">
        <v>9</v>
      </c>
      <c r="Q15">
        <v>156</v>
      </c>
      <c r="R15" t="s">
        <v>81</v>
      </c>
    </row>
    <row r="16" spans="1:20" x14ac:dyDescent="0.3">
      <c r="A16" t="s">
        <v>115</v>
      </c>
      <c r="B16" s="1">
        <v>46033</v>
      </c>
      <c r="C16" s="2">
        <v>0.47222222222222221</v>
      </c>
      <c r="E16" t="s">
        <v>92</v>
      </c>
      <c r="F16" t="s">
        <v>88</v>
      </c>
      <c r="H16">
        <v>10.9</v>
      </c>
      <c r="I16">
        <v>10.9</v>
      </c>
      <c r="J16">
        <v>7.52</v>
      </c>
      <c r="K16">
        <v>431</v>
      </c>
      <c r="M16">
        <v>30</v>
      </c>
      <c r="N16">
        <v>255</v>
      </c>
      <c r="O16">
        <v>25</v>
      </c>
      <c r="P16">
        <v>8.5</v>
      </c>
      <c r="Q16">
        <v>234</v>
      </c>
      <c r="R16" t="s">
        <v>81</v>
      </c>
    </row>
    <row r="17" spans="1:18" x14ac:dyDescent="0.3">
      <c r="A17" t="s">
        <v>69</v>
      </c>
      <c r="B17" s="1">
        <v>46064</v>
      </c>
      <c r="C17" s="2">
        <v>0.62847222222222221</v>
      </c>
      <c r="E17" t="s">
        <v>54</v>
      </c>
      <c r="F17" t="s">
        <v>89</v>
      </c>
      <c r="H17">
        <v>10.5</v>
      </c>
      <c r="I17">
        <v>10.5</v>
      </c>
      <c r="J17">
        <v>8.14</v>
      </c>
      <c r="K17">
        <v>401</v>
      </c>
      <c r="M17">
        <v>25</v>
      </c>
      <c r="N17">
        <v>225</v>
      </c>
      <c r="O17">
        <v>14</v>
      </c>
      <c r="P17">
        <v>9</v>
      </c>
      <c r="Q17">
        <v>132</v>
      </c>
      <c r="R17" t="s">
        <v>81</v>
      </c>
    </row>
    <row r="18" spans="1:18" x14ac:dyDescent="0.3">
      <c r="A18" t="s">
        <v>75</v>
      </c>
      <c r="B18" s="1">
        <v>46064</v>
      </c>
      <c r="C18" s="2">
        <v>0.66319444444444442</v>
      </c>
      <c r="E18" t="s">
        <v>58</v>
      </c>
      <c r="F18" t="s">
        <v>82</v>
      </c>
      <c r="H18">
        <v>8.5</v>
      </c>
      <c r="I18">
        <v>8.5</v>
      </c>
      <c r="J18">
        <v>8.31</v>
      </c>
      <c r="K18">
        <v>350</v>
      </c>
      <c r="M18">
        <v>32</v>
      </c>
      <c r="N18">
        <v>147</v>
      </c>
      <c r="O18">
        <v>9</v>
      </c>
      <c r="P18">
        <v>8.5</v>
      </c>
      <c r="Q18">
        <v>156</v>
      </c>
      <c r="R18" t="s">
        <v>81</v>
      </c>
    </row>
    <row r="19" spans="1:18" x14ac:dyDescent="0.3">
      <c r="A19" t="s">
        <v>116</v>
      </c>
      <c r="B19" s="1">
        <v>46064</v>
      </c>
      <c r="C19" s="2">
        <v>0.6875</v>
      </c>
      <c r="E19" t="s">
        <v>60</v>
      </c>
      <c r="F19" t="s">
        <v>83</v>
      </c>
      <c r="H19">
        <v>13</v>
      </c>
      <c r="I19">
        <v>13</v>
      </c>
      <c r="J19">
        <v>7.71</v>
      </c>
      <c r="K19">
        <v>392</v>
      </c>
      <c r="M19">
        <v>35</v>
      </c>
      <c r="N19">
        <v>210</v>
      </c>
      <c r="O19">
        <v>14</v>
      </c>
      <c r="P19">
        <v>7</v>
      </c>
      <c r="Q19">
        <v>174</v>
      </c>
      <c r="R19" t="s">
        <v>81</v>
      </c>
    </row>
    <row r="20" spans="1:18" x14ac:dyDescent="0.3">
      <c r="A20" t="s">
        <v>117</v>
      </c>
      <c r="B20" s="1">
        <v>46064</v>
      </c>
      <c r="C20" s="2">
        <v>0.70486111111111116</v>
      </c>
      <c r="E20" t="s">
        <v>90</v>
      </c>
      <c r="F20" t="s">
        <v>84</v>
      </c>
      <c r="H20">
        <v>11</v>
      </c>
      <c r="I20">
        <v>11</v>
      </c>
      <c r="J20">
        <v>7.5</v>
      </c>
      <c r="K20">
        <v>210</v>
      </c>
      <c r="M20">
        <v>35</v>
      </c>
      <c r="N20">
        <v>210</v>
      </c>
      <c r="O20">
        <v>15</v>
      </c>
      <c r="P20">
        <v>9</v>
      </c>
      <c r="Q20">
        <v>189</v>
      </c>
      <c r="R20" t="s">
        <v>81</v>
      </c>
    </row>
    <row r="21" spans="1:18" x14ac:dyDescent="0.3">
      <c r="A21" t="s">
        <v>118</v>
      </c>
      <c r="B21" s="1">
        <v>46064</v>
      </c>
      <c r="C21" s="2">
        <v>0.72222222222222221</v>
      </c>
      <c r="E21" t="s">
        <v>92</v>
      </c>
      <c r="F21" t="s">
        <v>85</v>
      </c>
      <c r="H21">
        <v>11.3</v>
      </c>
      <c r="I21">
        <v>11.3</v>
      </c>
      <c r="J21">
        <v>7.62</v>
      </c>
      <c r="K21">
        <v>420</v>
      </c>
      <c r="M21">
        <v>30</v>
      </c>
      <c r="N21">
        <v>264</v>
      </c>
      <c r="O21">
        <v>19</v>
      </c>
      <c r="P21">
        <v>7</v>
      </c>
      <c r="Q21">
        <v>180</v>
      </c>
      <c r="R21" t="s">
        <v>81</v>
      </c>
    </row>
    <row r="22" spans="1:18" x14ac:dyDescent="0.3">
      <c r="A22" t="s">
        <v>70</v>
      </c>
      <c r="B22" s="1">
        <v>46092</v>
      </c>
      <c r="C22" s="2">
        <v>0.61805555555555558</v>
      </c>
      <c r="E22" t="s">
        <v>54</v>
      </c>
      <c r="F22" t="s">
        <v>86</v>
      </c>
      <c r="H22">
        <v>12.7</v>
      </c>
      <c r="I22">
        <v>12.7</v>
      </c>
      <c r="J22">
        <v>8.4700000000000006</v>
      </c>
      <c r="K22">
        <v>422</v>
      </c>
      <c r="M22">
        <v>20</v>
      </c>
      <c r="N22">
        <v>258</v>
      </c>
      <c r="O22">
        <v>20</v>
      </c>
      <c r="P22">
        <v>8</v>
      </c>
      <c r="Q22">
        <v>162</v>
      </c>
      <c r="R22" t="s">
        <v>81</v>
      </c>
    </row>
    <row r="23" spans="1:18" x14ac:dyDescent="0.3">
      <c r="A23" t="s">
        <v>76</v>
      </c>
      <c r="B23" s="1">
        <v>46092</v>
      </c>
      <c r="C23" s="2">
        <v>0.64236111111111116</v>
      </c>
      <c r="E23" t="s">
        <v>58</v>
      </c>
      <c r="F23" t="s">
        <v>87</v>
      </c>
      <c r="H23">
        <v>10.8</v>
      </c>
      <c r="I23">
        <v>10.8</v>
      </c>
      <c r="J23">
        <v>8.14</v>
      </c>
      <c r="K23">
        <v>372</v>
      </c>
      <c r="M23">
        <v>24</v>
      </c>
      <c r="N23">
        <v>198</v>
      </c>
      <c r="O23">
        <v>14</v>
      </c>
      <c r="P23">
        <v>9</v>
      </c>
      <c r="Q23">
        <v>138</v>
      </c>
      <c r="R23" t="s">
        <v>81</v>
      </c>
    </row>
    <row r="24" spans="1:18" x14ac:dyDescent="0.3">
      <c r="A24" t="s">
        <v>119</v>
      </c>
      <c r="B24" s="1">
        <v>46092</v>
      </c>
      <c r="C24" s="2">
        <v>0.65625</v>
      </c>
      <c r="E24" t="s">
        <v>60</v>
      </c>
      <c r="F24" t="s">
        <v>88</v>
      </c>
      <c r="H24">
        <v>16.2</v>
      </c>
      <c r="I24">
        <v>16.2</v>
      </c>
      <c r="J24">
        <v>7.85</v>
      </c>
      <c r="K24">
        <v>398</v>
      </c>
      <c r="M24">
        <v>25</v>
      </c>
      <c r="N24">
        <v>240</v>
      </c>
      <c r="O24">
        <v>20</v>
      </c>
      <c r="P24">
        <v>9</v>
      </c>
      <c r="Q24">
        <v>129</v>
      </c>
    </row>
    <row r="25" spans="1:18" x14ac:dyDescent="0.3">
      <c r="A25" t="s">
        <v>120</v>
      </c>
      <c r="B25" s="1">
        <v>46092</v>
      </c>
      <c r="C25" s="2">
        <v>0.67361111111111116</v>
      </c>
      <c r="E25" t="s">
        <v>90</v>
      </c>
      <c r="F25" t="s">
        <v>89</v>
      </c>
      <c r="H25">
        <v>11.7</v>
      </c>
      <c r="I25">
        <v>11.7</v>
      </c>
      <c r="J25">
        <v>7.62</v>
      </c>
      <c r="K25">
        <v>426</v>
      </c>
      <c r="M25">
        <v>20</v>
      </c>
      <c r="N25">
        <v>216</v>
      </c>
      <c r="O25">
        <v>18</v>
      </c>
      <c r="P25">
        <v>7</v>
      </c>
      <c r="Q25">
        <v>162</v>
      </c>
    </row>
    <row r="26" spans="1:18" x14ac:dyDescent="0.3">
      <c r="A26" t="s">
        <v>121</v>
      </c>
      <c r="B26" s="1">
        <v>46092</v>
      </c>
      <c r="C26" s="2">
        <v>0.70694444444444449</v>
      </c>
      <c r="E26" t="s">
        <v>92</v>
      </c>
      <c r="F26" t="s">
        <v>82</v>
      </c>
      <c r="H26">
        <v>12.5</v>
      </c>
      <c r="I26">
        <v>12.5</v>
      </c>
      <c r="J26">
        <v>7.86</v>
      </c>
      <c r="K26">
        <v>424</v>
      </c>
      <c r="M26">
        <v>30</v>
      </c>
      <c r="N26">
        <v>276</v>
      </c>
      <c r="O26">
        <v>20</v>
      </c>
      <c r="P26">
        <v>8.5</v>
      </c>
      <c r="Q26">
        <v>183</v>
      </c>
    </row>
    <row r="27" spans="1:18" x14ac:dyDescent="0.3">
      <c r="A27" t="s">
        <v>71</v>
      </c>
      <c r="B27" s="1">
        <v>46123</v>
      </c>
      <c r="C27" s="2">
        <v>0.34027777777777779</v>
      </c>
      <c r="E27" t="s">
        <v>54</v>
      </c>
      <c r="F27" t="s">
        <v>83</v>
      </c>
      <c r="H27">
        <v>12.2</v>
      </c>
      <c r="I27">
        <v>12.2</v>
      </c>
      <c r="J27">
        <v>8.42</v>
      </c>
      <c r="K27">
        <v>416</v>
      </c>
      <c r="M27">
        <v>29</v>
      </c>
      <c r="N27">
        <v>225</v>
      </c>
      <c r="O27">
        <v>12</v>
      </c>
      <c r="P27">
        <v>9</v>
      </c>
      <c r="Q27">
        <v>204</v>
      </c>
    </row>
    <row r="28" spans="1:18" x14ac:dyDescent="0.3">
      <c r="A28" t="s">
        <v>77</v>
      </c>
      <c r="B28" s="1">
        <v>46123</v>
      </c>
      <c r="C28" s="2">
        <v>0.36458333333333331</v>
      </c>
      <c r="E28" t="s">
        <v>58</v>
      </c>
      <c r="F28" t="s">
        <v>84</v>
      </c>
      <c r="H28">
        <v>13.2</v>
      </c>
      <c r="I28">
        <v>13.2</v>
      </c>
      <c r="J28">
        <v>8.4499999999999993</v>
      </c>
      <c r="K28">
        <v>376</v>
      </c>
      <c r="M28">
        <v>20</v>
      </c>
      <c r="N28">
        <v>240</v>
      </c>
      <c r="O28">
        <v>9</v>
      </c>
      <c r="P28">
        <v>7</v>
      </c>
      <c r="Q28">
        <v>165</v>
      </c>
    </row>
    <row r="29" spans="1:18" x14ac:dyDescent="0.3">
      <c r="A29" t="s">
        <v>122</v>
      </c>
      <c r="B29" s="1">
        <v>46123</v>
      </c>
      <c r="C29" s="2">
        <v>0.3888888888888889</v>
      </c>
      <c r="E29" t="s">
        <v>60</v>
      </c>
      <c r="F29" t="s">
        <v>85</v>
      </c>
      <c r="H29">
        <v>15.4</v>
      </c>
      <c r="I29">
        <v>15.4</v>
      </c>
      <c r="J29">
        <v>8.36</v>
      </c>
      <c r="K29">
        <v>356</v>
      </c>
      <c r="M29">
        <v>20</v>
      </c>
      <c r="N29">
        <v>219</v>
      </c>
      <c r="O29">
        <v>11</v>
      </c>
      <c r="P29">
        <v>8.5</v>
      </c>
      <c r="Q29">
        <v>216</v>
      </c>
    </row>
    <row r="30" spans="1:18" x14ac:dyDescent="0.3">
      <c r="A30" t="s">
        <v>123</v>
      </c>
      <c r="B30" s="1">
        <v>46123</v>
      </c>
      <c r="C30" s="2">
        <v>0.39930555555555558</v>
      </c>
      <c r="E30" t="s">
        <v>90</v>
      </c>
      <c r="F30" t="s">
        <v>86</v>
      </c>
      <c r="H30">
        <v>11.5</v>
      </c>
      <c r="I30">
        <v>11.5</v>
      </c>
      <c r="J30">
        <v>7.64</v>
      </c>
      <c r="K30">
        <v>424</v>
      </c>
      <c r="M30">
        <v>25</v>
      </c>
      <c r="N30">
        <v>276</v>
      </c>
      <c r="O30">
        <v>11</v>
      </c>
      <c r="P30">
        <v>7</v>
      </c>
      <c r="Q30">
        <v>186</v>
      </c>
    </row>
    <row r="31" spans="1:18" x14ac:dyDescent="0.3">
      <c r="A31" t="s">
        <v>124</v>
      </c>
      <c r="B31" s="1">
        <v>46123</v>
      </c>
      <c r="C31" s="2">
        <v>0.4236111111111111</v>
      </c>
      <c r="E31" t="s">
        <v>92</v>
      </c>
      <c r="F31" t="s">
        <v>87</v>
      </c>
      <c r="H31">
        <v>13</v>
      </c>
      <c r="I31">
        <v>13</v>
      </c>
      <c r="J31">
        <v>7.87</v>
      </c>
      <c r="K31">
        <v>420</v>
      </c>
      <c r="M31">
        <v>25</v>
      </c>
      <c r="N31">
        <v>255</v>
      </c>
      <c r="O31">
        <v>15</v>
      </c>
      <c r="P31">
        <v>9</v>
      </c>
      <c r="Q31">
        <v>207</v>
      </c>
    </row>
  </sheetData>
  <phoneticPr fontId="1" type="noConversion"/>
  <dataValidations count="1">
    <dataValidation type="decimal" allowBlank="1" showInputMessage="1" showErrorMessage="1" error="pH mora biti između 0 i 14" sqref="J2:J1000" xr:uid="{00000000-0002-0000-0200-000000000000}">
      <formula1>0</formula1>
      <formula2>14</formula2>
    </dataValidation>
  </dataValidations>
  <pageMargins left="0.75" right="0.75" top="1" bottom="1" header="0.5" footer="0.5"/>
  <pageSetup orientation="landscape" horizontalDpi="300" verticalDpi="300" r:id="rId1"/>
  <tableParts count="2"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1"/>
  <sheetViews>
    <sheetView workbookViewId="0">
      <selection activeCell="G10" sqref="G10"/>
    </sheetView>
  </sheetViews>
  <sheetFormatPr defaultRowHeight="14.4" x14ac:dyDescent="0.3"/>
  <cols>
    <col min="1" max="1" width="15.5546875" customWidth="1"/>
    <col min="2" max="2" width="13.109375" customWidth="1"/>
    <col min="3" max="3" width="26.88671875" customWidth="1"/>
    <col min="4" max="4" width="11" customWidth="1"/>
    <col min="5" max="5" width="19.109375" customWidth="1"/>
    <col min="6" max="6" width="25.109375" customWidth="1"/>
  </cols>
  <sheetData>
    <row r="1" spans="1:6" x14ac:dyDescent="0.3">
      <c r="A1" t="s">
        <v>33</v>
      </c>
      <c r="B1" t="s">
        <v>17</v>
      </c>
      <c r="C1" t="s">
        <v>34</v>
      </c>
      <c r="D1" t="s">
        <v>35</v>
      </c>
      <c r="E1" t="s">
        <v>36</v>
      </c>
      <c r="F1" t="s">
        <v>37</v>
      </c>
    </row>
    <row r="2" spans="1:6" x14ac:dyDescent="0.3">
      <c r="A2" t="s">
        <v>82</v>
      </c>
      <c r="B2" t="s">
        <v>26</v>
      </c>
      <c r="C2" t="s">
        <v>94</v>
      </c>
      <c r="D2" t="s">
        <v>55</v>
      </c>
      <c r="E2" t="s">
        <v>38</v>
      </c>
      <c r="F2">
        <v>957328844</v>
      </c>
    </row>
    <row r="3" spans="1:6" x14ac:dyDescent="0.3">
      <c r="A3" t="s">
        <v>84</v>
      </c>
      <c r="B3" t="s">
        <v>26</v>
      </c>
      <c r="C3" t="s">
        <v>94</v>
      </c>
      <c r="D3" t="s">
        <v>55</v>
      </c>
      <c r="E3" t="s">
        <v>38</v>
      </c>
      <c r="F3">
        <v>981989044</v>
      </c>
    </row>
    <row r="4" spans="1:6" x14ac:dyDescent="0.3">
      <c r="A4" t="s">
        <v>85</v>
      </c>
      <c r="B4" t="s">
        <v>26</v>
      </c>
      <c r="C4" t="s">
        <v>94</v>
      </c>
      <c r="D4" t="s">
        <v>55</v>
      </c>
      <c r="E4" t="s">
        <v>38</v>
      </c>
      <c r="F4">
        <v>923585116</v>
      </c>
    </row>
    <row r="5" spans="1:6" x14ac:dyDescent="0.3">
      <c r="A5" t="s">
        <v>86</v>
      </c>
      <c r="B5" t="s">
        <v>26</v>
      </c>
      <c r="C5" t="s">
        <v>94</v>
      </c>
      <c r="D5" t="s">
        <v>55</v>
      </c>
      <c r="E5" t="s">
        <v>38</v>
      </c>
      <c r="F5">
        <v>976510057</v>
      </c>
    </row>
    <row r="6" spans="1:6" x14ac:dyDescent="0.3">
      <c r="A6" t="s">
        <v>87</v>
      </c>
      <c r="B6" t="s">
        <v>26</v>
      </c>
      <c r="C6" t="s">
        <v>94</v>
      </c>
      <c r="D6" t="s">
        <v>55</v>
      </c>
      <c r="E6" t="s">
        <v>38</v>
      </c>
      <c r="F6">
        <v>993513325</v>
      </c>
    </row>
    <row r="7" spans="1:6" x14ac:dyDescent="0.3">
      <c r="A7" t="s">
        <v>83</v>
      </c>
      <c r="B7" t="s">
        <v>26</v>
      </c>
      <c r="C7" t="s">
        <v>94</v>
      </c>
      <c r="D7" t="s">
        <v>55</v>
      </c>
      <c r="E7" t="s">
        <v>38</v>
      </c>
      <c r="F7">
        <v>919366660</v>
      </c>
    </row>
    <row r="8" spans="1:6" x14ac:dyDescent="0.3">
      <c r="A8" t="s">
        <v>88</v>
      </c>
      <c r="B8" t="s">
        <v>26</v>
      </c>
      <c r="C8" t="s">
        <v>94</v>
      </c>
      <c r="D8" t="s">
        <v>55</v>
      </c>
      <c r="E8" t="s">
        <v>38</v>
      </c>
      <c r="F8">
        <v>923945783</v>
      </c>
    </row>
    <row r="9" spans="1:6" x14ac:dyDescent="0.3">
      <c r="A9" t="s">
        <v>89</v>
      </c>
      <c r="B9" t="s">
        <v>26</v>
      </c>
      <c r="C9" t="s">
        <v>94</v>
      </c>
      <c r="D9" t="s">
        <v>55</v>
      </c>
      <c r="E9" t="s">
        <v>38</v>
      </c>
      <c r="F9">
        <v>38763402196</v>
      </c>
    </row>
    <row r="10" spans="1:6" x14ac:dyDescent="0.3">
      <c r="A10" t="s">
        <v>95</v>
      </c>
      <c r="B10" t="s">
        <v>28</v>
      </c>
      <c r="C10" t="s">
        <v>94</v>
      </c>
      <c r="D10" t="s">
        <v>55</v>
      </c>
      <c r="E10" t="s">
        <v>39</v>
      </c>
      <c r="F10">
        <v>996369464</v>
      </c>
    </row>
    <row r="11" spans="1:6" x14ac:dyDescent="0.3">
      <c r="A11" t="s">
        <v>96</v>
      </c>
      <c r="B11" t="s">
        <v>28</v>
      </c>
      <c r="C11" t="s">
        <v>94</v>
      </c>
      <c r="D11" t="s">
        <v>55</v>
      </c>
      <c r="E11" t="s">
        <v>39</v>
      </c>
      <c r="F11">
        <v>981926844</v>
      </c>
    </row>
  </sheetData>
  <pageMargins left="0.75" right="0.75" top="1" bottom="1" header="0.5" footer="0.5"/>
  <pageSetup orientation="landscape" horizontalDpi="300" verticalDpi="300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6"/>
  <sheetViews>
    <sheetView workbookViewId="0">
      <selection activeCell="D31" sqref="D31"/>
    </sheetView>
  </sheetViews>
  <sheetFormatPr defaultRowHeight="14.4" x14ac:dyDescent="0.3"/>
  <cols>
    <col min="1" max="1" width="102.88671875" customWidth="1"/>
    <col min="2" max="2" width="6.44140625" customWidth="1"/>
  </cols>
  <sheetData>
    <row r="1" spans="1:1" x14ac:dyDescent="0.3">
      <c r="A1" t="s">
        <v>40</v>
      </c>
    </row>
    <row r="2" spans="1:1" x14ac:dyDescent="0.3">
      <c r="A2" t="s">
        <v>41</v>
      </c>
    </row>
    <row r="3" spans="1:1" x14ac:dyDescent="0.3">
      <c r="A3" t="s">
        <v>42</v>
      </c>
    </row>
    <row r="4" spans="1:1" x14ac:dyDescent="0.3">
      <c r="A4" t="s">
        <v>43</v>
      </c>
    </row>
    <row r="5" spans="1:1" x14ac:dyDescent="0.3">
      <c r="A5" t="s">
        <v>49</v>
      </c>
    </row>
    <row r="6" spans="1:1" x14ac:dyDescent="0.3">
      <c r="A6" t="s">
        <v>50</v>
      </c>
    </row>
  </sheetData>
  <pageMargins left="0.75" right="0.75" top="1" bottom="1" header="0.5" footer="0.5"/>
  <pageSetup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5"/>
  <sheetViews>
    <sheetView workbookViewId="0">
      <selection activeCell="D31" sqref="D31"/>
    </sheetView>
  </sheetViews>
  <sheetFormatPr defaultRowHeight="14.4" x14ac:dyDescent="0.3"/>
  <sheetData>
    <row r="1" spans="1:1" x14ac:dyDescent="0.3">
      <c r="A1" t="s">
        <v>46</v>
      </c>
    </row>
    <row r="3" spans="1:1" x14ac:dyDescent="0.3">
      <c r="A3" t="s">
        <v>47</v>
      </c>
    </row>
    <row r="5" spans="1:1" x14ac:dyDescent="0.3">
      <c r="A5" t="s">
        <v>48</v>
      </c>
    </row>
  </sheetData>
  <pageMargins left="0.75" right="0.75" top="1" bottom="1" header="0.5" footer="0.5"/>
  <pageSetup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AEECD9-7678-4E09-9741-8D8BE00509AF}">
  <dimension ref="A1"/>
  <sheetViews>
    <sheetView tabSelected="1" topLeftCell="A3" workbookViewId="0">
      <selection activeCell="E43" sqref="E43"/>
    </sheetView>
  </sheetViews>
  <sheetFormatPr defaultRowHeight="14.4" x14ac:dyDescent="0.3"/>
  <sheetData/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E64550-95A4-4206-8FAC-837952A6DCA0}">
  <dimension ref="A1:D6"/>
  <sheetViews>
    <sheetView workbookViewId="0">
      <selection activeCell="D14" sqref="D14"/>
    </sheetView>
  </sheetViews>
  <sheetFormatPr defaultRowHeight="14.4" x14ac:dyDescent="0.3"/>
  <cols>
    <col min="1" max="1" width="29.109375" customWidth="1"/>
    <col min="2" max="2" width="24.33203125" customWidth="1"/>
    <col min="3" max="3" width="23.44140625" customWidth="1"/>
    <col min="4" max="4" width="17.77734375" customWidth="1"/>
  </cols>
  <sheetData>
    <row r="1" spans="1:4" x14ac:dyDescent="0.3">
      <c r="A1" t="s">
        <v>1</v>
      </c>
      <c r="B1" t="s">
        <v>30</v>
      </c>
      <c r="C1" t="s">
        <v>31</v>
      </c>
      <c r="D1" t="s">
        <v>32</v>
      </c>
    </row>
    <row r="2" spans="1:4" x14ac:dyDescent="0.3">
      <c r="A2" t="s">
        <v>54</v>
      </c>
      <c r="B2">
        <v>11.1</v>
      </c>
      <c r="C2">
        <v>8.1</v>
      </c>
      <c r="D2">
        <v>422</v>
      </c>
    </row>
    <row r="3" spans="1:4" x14ac:dyDescent="0.3">
      <c r="A3" t="s">
        <v>58</v>
      </c>
      <c r="B3">
        <v>8.6</v>
      </c>
      <c r="C3">
        <v>8.31</v>
      </c>
      <c r="D3">
        <v>358</v>
      </c>
    </row>
    <row r="4" spans="1:4" x14ac:dyDescent="0.3">
      <c r="A4" t="s">
        <v>60</v>
      </c>
      <c r="B4">
        <v>13.2</v>
      </c>
      <c r="C4">
        <v>7.81</v>
      </c>
      <c r="D4">
        <v>429</v>
      </c>
    </row>
    <row r="5" spans="1:4" x14ac:dyDescent="0.3">
      <c r="A5" t="s">
        <v>90</v>
      </c>
      <c r="B5">
        <v>11</v>
      </c>
      <c r="C5">
        <v>7.49</v>
      </c>
      <c r="D5">
        <v>321</v>
      </c>
    </row>
    <row r="6" spans="1:4" x14ac:dyDescent="0.3">
      <c r="A6" t="s">
        <v>92</v>
      </c>
      <c r="B6">
        <v>12</v>
      </c>
      <c r="C6">
        <v>7.64</v>
      </c>
      <c r="D6">
        <v>360</v>
      </c>
    </row>
  </sheetData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E16F71-8DDD-463D-B96D-D94796408B85}">
  <dimension ref="A1:D6"/>
  <sheetViews>
    <sheetView workbookViewId="0">
      <selection activeCell="D13" sqref="D13"/>
    </sheetView>
  </sheetViews>
  <sheetFormatPr defaultRowHeight="14.4" x14ac:dyDescent="0.3"/>
  <cols>
    <col min="1" max="1" width="23.6640625" customWidth="1"/>
    <col min="2" max="2" width="26.5546875" customWidth="1"/>
    <col min="3" max="3" width="24.44140625" customWidth="1"/>
    <col min="4" max="4" width="27.5546875" customWidth="1"/>
  </cols>
  <sheetData>
    <row r="1" spans="1:4" x14ac:dyDescent="0.3">
      <c r="A1" t="s">
        <v>1</v>
      </c>
      <c r="B1" t="s">
        <v>30</v>
      </c>
      <c r="C1" t="s">
        <v>31</v>
      </c>
      <c r="D1" t="s">
        <v>32</v>
      </c>
    </row>
    <row r="2" spans="1:4" x14ac:dyDescent="0.3">
      <c r="A2" t="s">
        <v>54</v>
      </c>
      <c r="B2">
        <v>11.1</v>
      </c>
      <c r="C2">
        <v>8.1</v>
      </c>
      <c r="D2">
        <v>422</v>
      </c>
    </row>
    <row r="3" spans="1:4" x14ac:dyDescent="0.3">
      <c r="A3" t="s">
        <v>58</v>
      </c>
      <c r="B3">
        <v>8.6</v>
      </c>
      <c r="C3">
        <v>8.31</v>
      </c>
      <c r="D3">
        <v>358</v>
      </c>
    </row>
    <row r="4" spans="1:4" x14ac:dyDescent="0.3">
      <c r="A4" t="s">
        <v>60</v>
      </c>
      <c r="B4">
        <v>13.2</v>
      </c>
      <c r="C4">
        <v>7.81</v>
      </c>
      <c r="D4">
        <v>429</v>
      </c>
    </row>
    <row r="5" spans="1:4" x14ac:dyDescent="0.3">
      <c r="A5" t="s">
        <v>90</v>
      </c>
      <c r="B5">
        <v>11</v>
      </c>
      <c r="C5">
        <v>7.49</v>
      </c>
      <c r="D5">
        <v>321</v>
      </c>
    </row>
    <row r="6" spans="1:4" x14ac:dyDescent="0.3">
      <c r="A6" t="s">
        <v>92</v>
      </c>
      <c r="B6">
        <v>12</v>
      </c>
      <c r="C6">
        <v>7.64</v>
      </c>
      <c r="D6">
        <v>360</v>
      </c>
    </row>
  </sheetData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15D23A-82A5-4049-9BD0-0CDDDBBFDE38}">
  <dimension ref="A1:D6"/>
  <sheetViews>
    <sheetView workbookViewId="0">
      <selection activeCell="F19" sqref="F19"/>
    </sheetView>
  </sheetViews>
  <sheetFormatPr defaultRowHeight="14.4" x14ac:dyDescent="0.3"/>
  <cols>
    <col min="1" max="1" width="24.77734375" customWidth="1"/>
    <col min="2" max="2" width="18.109375" customWidth="1"/>
    <col min="3" max="3" width="21.44140625" customWidth="1"/>
    <col min="4" max="4" width="20.21875" customWidth="1"/>
  </cols>
  <sheetData>
    <row r="1" spans="1:4" x14ac:dyDescent="0.3">
      <c r="A1" t="s">
        <v>1</v>
      </c>
      <c r="B1" t="s">
        <v>30</v>
      </c>
      <c r="C1" t="s">
        <v>31</v>
      </c>
      <c r="D1" t="s">
        <v>32</v>
      </c>
    </row>
    <row r="2" spans="1:4" x14ac:dyDescent="0.3">
      <c r="A2" t="s">
        <v>54</v>
      </c>
      <c r="B2">
        <v>11.1</v>
      </c>
      <c r="C2">
        <v>8.1</v>
      </c>
      <c r="D2">
        <v>422</v>
      </c>
    </row>
    <row r="3" spans="1:4" x14ac:dyDescent="0.3">
      <c r="A3" t="s">
        <v>58</v>
      </c>
      <c r="B3">
        <v>8.6</v>
      </c>
      <c r="C3">
        <v>8.31</v>
      </c>
      <c r="D3">
        <v>358</v>
      </c>
    </row>
    <row r="4" spans="1:4" x14ac:dyDescent="0.3">
      <c r="A4" t="s">
        <v>60</v>
      </c>
      <c r="B4">
        <v>13.2</v>
      </c>
      <c r="C4">
        <v>7.81</v>
      </c>
      <c r="D4">
        <v>429</v>
      </c>
    </row>
    <row r="5" spans="1:4" x14ac:dyDescent="0.3">
      <c r="A5" t="s">
        <v>90</v>
      </c>
      <c r="B5">
        <v>11</v>
      </c>
      <c r="C5">
        <v>7.49</v>
      </c>
      <c r="D5">
        <v>321</v>
      </c>
    </row>
    <row r="6" spans="1:4" x14ac:dyDescent="0.3">
      <c r="A6" t="s">
        <v>92</v>
      </c>
      <c r="B6">
        <v>12</v>
      </c>
      <c r="C6">
        <v>7.64</v>
      </c>
      <c r="D6">
        <v>360</v>
      </c>
    </row>
  </sheetData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12</vt:i4>
      </vt:variant>
    </vt:vector>
  </HeadingPairs>
  <TitlesOfParts>
    <vt:vector size="12" baseType="lpstr">
      <vt:lpstr>Lokacije</vt:lpstr>
      <vt:lpstr>Uzorkovanja</vt:lpstr>
      <vt:lpstr>Sudionici i raspored</vt:lpstr>
      <vt:lpstr>Upute i legenda</vt:lpstr>
      <vt:lpstr>Zaključci</vt:lpstr>
      <vt:lpstr>Graf_ac_alk_lokacije</vt:lpstr>
      <vt:lpstr>Graf_prosječnatemp_lokacije</vt:lpstr>
      <vt:lpstr>Graf_prosječnipH_lokacije</vt:lpstr>
      <vt:lpstr>Graf_peoaječniEc_lokacije</vt:lpstr>
      <vt:lpstr>Graf_DOiCO2_lokacije</vt:lpstr>
      <vt:lpstr>PODACI DO_CO2_LOKACIJE</vt:lpstr>
      <vt:lpstr>fosfati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Marijana Vuković</dc:creator>
  <cp:lastModifiedBy>Korisnik</cp:lastModifiedBy>
  <cp:lastPrinted>2026-06-25T08:46:54Z</cp:lastPrinted>
  <dcterms:created xsi:type="dcterms:W3CDTF">2025-11-07T08:19:36Z</dcterms:created>
  <dcterms:modified xsi:type="dcterms:W3CDTF">2026-06-25T08:47:33Z</dcterms:modified>
</cp:coreProperties>
</file>